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92.246\総務部\02_会計課\契約管理係\契約\令和7年度\入札\霊長\▲【0313開札】0207起案0214公告（監視6-52）霊長類医科学研究センター　施設空調設備フィルタ交換（単価契約）\①入札公告\ＨＰ掲載\"/>
    </mc:Choice>
  </mc:AlternateContent>
  <bookViews>
    <workbookView xWindow="0" yWindow="0" windowWidth="23040" windowHeight="9096"/>
  </bookViews>
  <sheets>
    <sheet name="入札書別紙" sheetId="1" r:id="rId1"/>
  </sheets>
  <definedNames>
    <definedName name="_xlnm.Print_Area" localSheetId="0">入札書別紙!$A$1:$K$98</definedName>
    <definedName name="_xlnm.Print_Titles" localSheetId="0">入札書別紙!$2:$4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8" i="1" l="1"/>
  <c r="K6" i="1" l="1"/>
  <c r="K7" i="1"/>
  <c r="K8" i="1"/>
  <c r="K9" i="1"/>
  <c r="K10" i="1"/>
  <c r="K11" i="1"/>
  <c r="K12" i="1"/>
  <c r="K14" i="1"/>
  <c r="K15" i="1"/>
  <c r="K16" i="1"/>
  <c r="K17" i="1"/>
  <c r="K18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6" i="1"/>
  <c r="K38" i="1"/>
  <c r="K39" i="1"/>
  <c r="K40" i="1"/>
  <c r="K41" i="1"/>
  <c r="K42" i="1"/>
  <c r="K43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8" i="1"/>
  <c r="K79" i="1"/>
  <c r="K80" i="1"/>
  <c r="K81" i="1"/>
  <c r="K82" i="1"/>
  <c r="K83" i="1"/>
  <c r="K85" i="1"/>
  <c r="K86" i="1"/>
  <c r="K87" i="1"/>
  <c r="K89" i="1"/>
  <c r="K90" i="1"/>
  <c r="K91" i="1"/>
  <c r="K92" i="1"/>
  <c r="K93" i="1"/>
  <c r="K94" i="1"/>
  <c r="K95" i="1"/>
  <c r="K97" i="1"/>
</calcChain>
</file>

<file path=xl/sharedStrings.xml><?xml version="1.0" encoding="utf-8"?>
<sst xmlns="http://schemas.openxmlformats.org/spreadsheetml/2006/main" count="327" uniqueCount="97">
  <si>
    <t>合計（税抜）</t>
    <rPh sb="0" eb="2">
      <t>ゴウケイ</t>
    </rPh>
    <rPh sb="3" eb="5">
      <t>ゼイヌ</t>
    </rPh>
    <phoneticPr fontId="2"/>
  </si>
  <si>
    <t>式</t>
    <rPh sb="0" eb="1">
      <t>シキ</t>
    </rPh>
    <phoneticPr fontId="2"/>
  </si>
  <si>
    <t>ＩＳＳ機械室空調機フィルタ交換</t>
    <rPh sb="3" eb="6">
      <t>キカイシツ</t>
    </rPh>
    <rPh sb="6" eb="9">
      <t>クウチョウキ</t>
    </rPh>
    <rPh sb="13" eb="15">
      <t>コウカン</t>
    </rPh>
    <phoneticPr fontId="2"/>
  </si>
  <si>
    <t>　※高周波ウェルダー交換仕様の場合研究所職員と協議の上実施すること。</t>
    <rPh sb="15" eb="17">
      <t>バアイ</t>
    </rPh>
    <rPh sb="17" eb="20">
      <t>ケンキュウジョ</t>
    </rPh>
    <rPh sb="20" eb="22">
      <t>ショクイン</t>
    </rPh>
    <rPh sb="23" eb="25">
      <t>キョウギ</t>
    </rPh>
    <rPh sb="26" eb="27">
      <t>ウエ</t>
    </rPh>
    <rPh sb="27" eb="29">
      <t>ジッシ</t>
    </rPh>
    <phoneticPr fontId="2"/>
  </si>
  <si>
    <t>機械室排気設備フィルタ交換　※高周波ウェルダー交換仕様</t>
    <rPh sb="0" eb="3">
      <t>キカイシツ</t>
    </rPh>
    <rPh sb="3" eb="5">
      <t>ハイキ</t>
    </rPh>
    <rPh sb="5" eb="7">
      <t>セツビ</t>
    </rPh>
    <rPh sb="11" eb="13">
      <t>コウカン</t>
    </rPh>
    <rPh sb="15" eb="18">
      <t>コウシュウハ</t>
    </rPh>
    <rPh sb="23" eb="25">
      <t>コウカン</t>
    </rPh>
    <rPh sb="25" eb="27">
      <t>シヨウ</t>
    </rPh>
    <phoneticPr fontId="2"/>
  </si>
  <si>
    <t>機械室排気設備フィルタ交換</t>
    <rPh sb="0" eb="3">
      <t>キカイシツ</t>
    </rPh>
    <rPh sb="3" eb="5">
      <t>ハイキ</t>
    </rPh>
    <rPh sb="5" eb="7">
      <t>セツビ</t>
    </rPh>
    <rPh sb="11" eb="13">
      <t>コウカン</t>
    </rPh>
    <phoneticPr fontId="2"/>
  </si>
  <si>
    <t>室内給気フィルタ交換</t>
    <rPh sb="0" eb="1">
      <t>シツ</t>
    </rPh>
    <rPh sb="1" eb="2">
      <t>ナイ</t>
    </rPh>
    <rPh sb="2" eb="4">
      <t>キュウキ</t>
    </rPh>
    <rPh sb="8" eb="10">
      <t>コウカン</t>
    </rPh>
    <phoneticPr fontId="2"/>
  </si>
  <si>
    <t>台</t>
    <rPh sb="0" eb="1">
      <t>ダイ</t>
    </rPh>
    <phoneticPr fontId="2"/>
  </si>
  <si>
    <t>×</t>
    <phoneticPr fontId="2"/>
  </si>
  <si>
    <t>バグフィルタ　ＭＤＧ－Ａ１０－HＦＬＺ</t>
    <phoneticPr fontId="2"/>
  </si>
  <si>
    <t>バグフィルタ　ＭＤＧ－Ａ１０－ＦＦＬＺ</t>
    <phoneticPr fontId="2"/>
  </si>
  <si>
    <t>枚</t>
    <rPh sb="0" eb="1">
      <t>マイ</t>
    </rPh>
    <phoneticPr fontId="2"/>
  </si>
  <si>
    <t>プレフィルタ　ＤＭＦ－Ａ８５（アルミ枠）</t>
    <rPh sb="18" eb="19">
      <t>ワク</t>
    </rPh>
    <phoneticPr fontId="2"/>
  </si>
  <si>
    <t>・ＩＳＳ機械室空調機</t>
    <rPh sb="4" eb="7">
      <t>キカイシツ</t>
    </rPh>
    <rPh sb="7" eb="10">
      <t>クウチョウキ</t>
    </rPh>
    <phoneticPr fontId="2"/>
  </si>
  <si>
    <t>セット</t>
    <phoneticPr fontId="2"/>
  </si>
  <si>
    <t>ＰＶＣパック：Ｏリング（２本：大）</t>
    <rPh sb="13" eb="14">
      <t>ホン</t>
    </rPh>
    <rPh sb="15" eb="16">
      <t>ダイ</t>
    </rPh>
    <phoneticPr fontId="2"/>
  </si>
  <si>
    <t>超高性能フィルタ　　　ＬＣＳ－Ｗ－６６２Ａ</t>
    <rPh sb="1" eb="4">
      <t>コウセイノウ</t>
    </rPh>
    <phoneticPr fontId="2"/>
  </si>
  <si>
    <t>超高性能フィルタ　　　ＬＣＳ－Ｗ－３６２Ａ</t>
    <rPh sb="1" eb="4">
      <t>コウセイノウ</t>
    </rPh>
    <phoneticPr fontId="2"/>
  </si>
  <si>
    <t>・機械室排気設備</t>
    <rPh sb="1" eb="4">
      <t>キカイシツ</t>
    </rPh>
    <rPh sb="4" eb="6">
      <t>ハイキ</t>
    </rPh>
    <rPh sb="6" eb="8">
      <t>セツビ</t>
    </rPh>
    <phoneticPr fontId="2"/>
  </si>
  <si>
    <t>超高性能フィルタ　　　ＬＫＨ－Ｗ－１６６Ａ</t>
    <rPh sb="0" eb="1">
      <t>チョウ</t>
    </rPh>
    <rPh sb="1" eb="4">
      <t>コウセイノウ</t>
    </rPh>
    <phoneticPr fontId="2"/>
  </si>
  <si>
    <t>超高性能フィルタ　　　ＬＫＨ－Ｗ－９６６Ａ</t>
    <rPh sb="0" eb="1">
      <t>チョウ</t>
    </rPh>
    <rPh sb="1" eb="4">
      <t>コウセイノウ</t>
    </rPh>
    <phoneticPr fontId="2"/>
  </si>
  <si>
    <t>超高性能フィルタ　　　ＬＫＨ－Ｗ－６６６Ａ</t>
    <rPh sb="0" eb="1">
      <t>チョウ</t>
    </rPh>
    <rPh sb="1" eb="4">
      <t>コウセイノウ</t>
    </rPh>
    <phoneticPr fontId="2"/>
  </si>
  <si>
    <t>超高性能フィルタ　　　ＬＣＳ－Ｗ－３３２Ａ</t>
    <rPh sb="0" eb="1">
      <t>チョウ</t>
    </rPh>
    <rPh sb="1" eb="4">
      <t>コウセイノウ</t>
    </rPh>
    <phoneticPr fontId="2"/>
  </si>
  <si>
    <t>・室内給気設備</t>
    <rPh sb="1" eb="3">
      <t>シツナイ</t>
    </rPh>
    <rPh sb="3" eb="5">
      <t>キュウキ</t>
    </rPh>
    <rPh sb="5" eb="7">
      <t>セツビ</t>
    </rPh>
    <phoneticPr fontId="2"/>
  </si>
  <si>
    <t>第８棟感染症実験施設空調設備</t>
    <rPh sb="0" eb="1">
      <t>ダイ</t>
    </rPh>
    <rPh sb="2" eb="3">
      <t>トウ</t>
    </rPh>
    <rPh sb="3" eb="6">
      <t>カンセンショウ</t>
    </rPh>
    <rPh sb="6" eb="8">
      <t>ジッケン</t>
    </rPh>
    <rPh sb="8" eb="10">
      <t>シセツ</t>
    </rPh>
    <rPh sb="10" eb="12">
      <t>クウチョウ</t>
    </rPh>
    <rPh sb="12" eb="14">
      <t>セツビ</t>
    </rPh>
    <phoneticPr fontId="2"/>
  </si>
  <si>
    <t>プレフィルタＤＳ－４００－Ｚ－ＲＥＡ－１５</t>
    <phoneticPr fontId="2"/>
  </si>
  <si>
    <t>第７棟施設（研究所係員に引渡しのみとするフィルタ）</t>
    <rPh sb="0" eb="1">
      <t>ダイ</t>
    </rPh>
    <rPh sb="2" eb="3">
      <t>トウ</t>
    </rPh>
    <rPh sb="3" eb="5">
      <t>シセツ</t>
    </rPh>
    <rPh sb="6" eb="9">
      <t>ケンキュウショ</t>
    </rPh>
    <rPh sb="9" eb="11">
      <t>カカリイン</t>
    </rPh>
    <rPh sb="12" eb="14">
      <t>ヒキワタ</t>
    </rPh>
    <phoneticPr fontId="2"/>
  </si>
  <si>
    <t>超高性能フィルタＡＴＭＣ－Ｚ－Ｅ４２Ｔ</t>
    <rPh sb="0" eb="1">
      <t>チョウ</t>
    </rPh>
    <rPh sb="1" eb="4">
      <t>コウセイノウ</t>
    </rPh>
    <phoneticPr fontId="2"/>
  </si>
  <si>
    <t>超高性能フィルタＡＴＭＣ－５０Ｈ－Ｅ４２Ｔ</t>
    <rPh sb="0" eb="1">
      <t>チョウ</t>
    </rPh>
    <rPh sb="1" eb="4">
      <t>コウセイノウ</t>
    </rPh>
    <phoneticPr fontId="2"/>
  </si>
  <si>
    <t>超高性能フィルタ　ＬＣＳ－Ｗ－６６２Ａ</t>
    <rPh sb="0" eb="1">
      <t>チョウ</t>
    </rPh>
    <rPh sb="1" eb="4">
      <t>コウセイノウ</t>
    </rPh>
    <phoneticPr fontId="2"/>
  </si>
  <si>
    <t>中性能フィルタＥＭＬ－Ｚ－９０ＭＦ</t>
    <rPh sb="0" eb="3">
      <t>チュウセイノウ</t>
    </rPh>
    <phoneticPr fontId="2"/>
  </si>
  <si>
    <t>中性能フィルタＥＭＬ－５６Ｈ－９０ＭＦ</t>
    <rPh sb="0" eb="3">
      <t>チュウセイノウ</t>
    </rPh>
    <phoneticPr fontId="2"/>
  </si>
  <si>
    <t>中性能フィルタＥＭＬ－５６－９０ＭＦ</t>
    <rPh sb="0" eb="3">
      <t>チュウセイノウ</t>
    </rPh>
    <phoneticPr fontId="2"/>
  </si>
  <si>
    <t>プレフィルタＤＳ－６００－３１Ｈ－ＲＥＡ－２５</t>
    <phoneticPr fontId="2"/>
  </si>
  <si>
    <t>プレフィルタＤＳ－６００－３１－ＲＥＡ－２５</t>
    <phoneticPr fontId="2"/>
  </si>
  <si>
    <t>本</t>
    <rPh sb="0" eb="1">
      <t>ホン</t>
    </rPh>
    <phoneticPr fontId="2"/>
  </si>
  <si>
    <t>ｍ</t>
    <phoneticPr fontId="2"/>
  </si>
  <si>
    <t>ロールフィルタＤＳＲ－３４０Ｒ－ＴＨ－Ｃ２</t>
    <phoneticPr fontId="2"/>
  </si>
  <si>
    <t>プレフィルタＤＳ－６００－３１－ＲＥＡ－２０</t>
    <phoneticPr fontId="2"/>
  </si>
  <si>
    <t>中性能フィルタＥＭＬ－Ｚ－９０</t>
    <rPh sb="0" eb="3">
      <t>チュウセイノウ</t>
    </rPh>
    <phoneticPr fontId="2"/>
  </si>
  <si>
    <t>プレフィルタＤＳ－６００－Ｚ－ＲＥＡ－２０</t>
    <phoneticPr fontId="2"/>
  </si>
  <si>
    <t>第７棟施設空調設備</t>
    <rPh sb="0" eb="1">
      <t>ダイ</t>
    </rPh>
    <rPh sb="2" eb="3">
      <t>トウ</t>
    </rPh>
    <rPh sb="3" eb="5">
      <t>シセツ</t>
    </rPh>
    <rPh sb="5" eb="7">
      <t>クウチョウ</t>
    </rPh>
    <rPh sb="7" eb="9">
      <t>セツビ</t>
    </rPh>
    <phoneticPr fontId="2"/>
  </si>
  <si>
    <t>手術室その他系統</t>
    <rPh sb="0" eb="2">
      <t>シュジュツ</t>
    </rPh>
    <rPh sb="2" eb="3">
      <t>シツ</t>
    </rPh>
    <rPh sb="5" eb="6">
      <t>タ</t>
    </rPh>
    <rPh sb="6" eb="8">
      <t>ケイトウ</t>
    </rPh>
    <phoneticPr fontId="2"/>
  </si>
  <si>
    <t>交換工事完了後、リークテスト等</t>
    <rPh sb="0" eb="2">
      <t>コウカン</t>
    </rPh>
    <rPh sb="2" eb="4">
      <t>コウジ</t>
    </rPh>
    <rPh sb="4" eb="6">
      <t>カンリョウ</t>
    </rPh>
    <rPh sb="6" eb="7">
      <t>ゴ</t>
    </rPh>
    <rPh sb="14" eb="15">
      <t>トウ</t>
    </rPh>
    <phoneticPr fontId="2"/>
  </si>
  <si>
    <t>超高性能フィルタＡＴＭＣ－５６－Ｑ－Ａ</t>
    <rPh sb="0" eb="1">
      <t>チョウ</t>
    </rPh>
    <rPh sb="1" eb="4">
      <t>コウセイノウ</t>
    </rPh>
    <phoneticPr fontId="2"/>
  </si>
  <si>
    <t>超高性能フィルタＡＴＭＣ－２８－Ｑ－Ａ</t>
    <rPh sb="0" eb="1">
      <t>チョウ</t>
    </rPh>
    <rPh sb="1" eb="4">
      <t>コウセイノウ</t>
    </rPh>
    <phoneticPr fontId="2"/>
  </si>
  <si>
    <t>超高性能フィルタＡＴＭＣ－３４－Ｑ－Ａ</t>
    <rPh sb="0" eb="1">
      <t>チョウ</t>
    </rPh>
    <rPh sb="1" eb="4">
      <t>コウセイノウ</t>
    </rPh>
    <phoneticPr fontId="2"/>
  </si>
  <si>
    <t>第６棟施設</t>
    <rPh sb="0" eb="1">
      <t>ダイ</t>
    </rPh>
    <rPh sb="2" eb="3">
      <t>トウ</t>
    </rPh>
    <rPh sb="3" eb="5">
      <t>シセツ</t>
    </rPh>
    <phoneticPr fontId="2"/>
  </si>
  <si>
    <t>活性炭フイルタＣＨＷ－１　ＳＳ枠</t>
    <rPh sb="0" eb="3">
      <t>カッセイタン</t>
    </rPh>
    <rPh sb="15" eb="16">
      <t>ワク</t>
    </rPh>
    <phoneticPr fontId="2"/>
  </si>
  <si>
    <t>活性炭フイルタＣＨＷ－１３</t>
    <rPh sb="0" eb="3">
      <t>カッセイタン</t>
    </rPh>
    <phoneticPr fontId="2"/>
  </si>
  <si>
    <t>超高性能フィルタ　ＬＣＳ－Ａ－６６２A</t>
    <rPh sb="1" eb="4">
      <t>コウセイノウ</t>
    </rPh>
    <phoneticPr fontId="2"/>
  </si>
  <si>
    <t>プレフィルタＣＭ－３１ＲＥＡ－Ｒ－５０</t>
    <phoneticPr fontId="2"/>
  </si>
  <si>
    <t>超高性能フィルタＡＴＭＣ－５０－Ｐ－ＤＴ</t>
    <rPh sb="0" eb="1">
      <t>チョウ</t>
    </rPh>
    <rPh sb="1" eb="4">
      <t>コウセイノウ</t>
    </rPh>
    <phoneticPr fontId="2"/>
  </si>
  <si>
    <t>中性能フィルタ　ＭＣＳ－Ａ９－ＦＦ２Ｚ</t>
    <rPh sb="0" eb="3">
      <t>チュウセイノウ</t>
    </rPh>
    <phoneticPr fontId="2"/>
  </si>
  <si>
    <t>20m</t>
    <phoneticPr fontId="2"/>
  </si>
  <si>
    <t>ロールフィルタＣＭＲ－Ｍ－５０２２ＨＲ－Ｙ１Ｓ</t>
    <phoneticPr fontId="2"/>
  </si>
  <si>
    <t>ロールフィルタＣＭＲ－Ｍ－５０３Ｒ－Ｙ１Ｓ</t>
    <phoneticPr fontId="2"/>
  </si>
  <si>
    <t>ロールフィルタＣＭＲ－Ｍ－５０４Ｒ－Ｙ１Ｓ</t>
    <phoneticPr fontId="2"/>
  </si>
  <si>
    <t>第６棟施設空調設備</t>
    <rPh sb="0" eb="1">
      <t>ダイ</t>
    </rPh>
    <rPh sb="2" eb="3">
      <t>トウ</t>
    </rPh>
    <rPh sb="3" eb="5">
      <t>シセツ</t>
    </rPh>
    <rPh sb="5" eb="7">
      <t>クウチョウ</t>
    </rPh>
    <rPh sb="7" eb="9">
      <t>セツビ</t>
    </rPh>
    <phoneticPr fontId="2"/>
  </si>
  <si>
    <t>ロールフィルタＣＭＲ－Ｍ－５０３９ＨＲ－Ｙ１Ｓ</t>
    <phoneticPr fontId="2"/>
  </si>
  <si>
    <t>ロールフィルタＣＭＲ－Ｍ－５０２５ＨＲ－Ｙ１Ｓ</t>
    <phoneticPr fontId="2"/>
  </si>
  <si>
    <t>－</t>
    <phoneticPr fontId="2"/>
  </si>
  <si>
    <t>活性炭　ユニット型ＨＣ－６</t>
    <rPh sb="0" eb="3">
      <t>カッセイタン</t>
    </rPh>
    <rPh sb="8" eb="9">
      <t>カタ</t>
    </rPh>
    <phoneticPr fontId="2"/>
  </si>
  <si>
    <t>第４棟空調設備</t>
    <rPh sb="0" eb="1">
      <t>ダイ</t>
    </rPh>
    <rPh sb="2" eb="3">
      <t>トウ</t>
    </rPh>
    <rPh sb="3" eb="5">
      <t>クウチョウ</t>
    </rPh>
    <rPh sb="5" eb="7">
      <t>セツビ</t>
    </rPh>
    <phoneticPr fontId="2"/>
  </si>
  <si>
    <t>中性能フィルタＡＳＴ－５６－９０</t>
    <rPh sb="0" eb="3">
      <t>チュウセイノウ</t>
    </rPh>
    <phoneticPr fontId="2"/>
  </si>
  <si>
    <t>機械棟施設</t>
    <rPh sb="0" eb="2">
      <t>キカイ</t>
    </rPh>
    <rPh sb="2" eb="3">
      <t>ムネ</t>
    </rPh>
    <rPh sb="3" eb="5">
      <t>シセツ</t>
    </rPh>
    <phoneticPr fontId="2"/>
  </si>
  <si>
    <t>ロールフィルタＤＳＲ－３４０Ｒ－ＳＨ－Ｇ－１</t>
    <phoneticPr fontId="2"/>
  </si>
  <si>
    <t>プレフィルタＤＳ－３４０Ｒ－３１－ＲＥＡ－２５</t>
    <phoneticPr fontId="2"/>
  </si>
  <si>
    <t>活性炭フィルタＰＵＲ－Ｚ－Ｅ５Ｆ４エレメント１枚</t>
    <rPh sb="0" eb="3">
      <t>カッセイタン</t>
    </rPh>
    <rPh sb="23" eb="24">
      <t>マイ</t>
    </rPh>
    <phoneticPr fontId="2"/>
  </si>
  <si>
    <t>超高性能フイルタ　ＬＣＳ－Ａ－６６２Ａ</t>
    <rPh sb="1" eb="4">
      <t>コウセイノウ</t>
    </rPh>
    <phoneticPr fontId="2"/>
  </si>
  <si>
    <t>超高性能フイルタ　ＬＣＳ－Ａ－３６２Ａ</t>
    <rPh sb="0" eb="1">
      <t>チョウ</t>
    </rPh>
    <rPh sb="1" eb="4">
      <t>コウセイノウ</t>
    </rPh>
    <phoneticPr fontId="2"/>
  </si>
  <si>
    <t>中性能フィルタ　ＭＣＳ－Ａ９－６６２Ａ</t>
    <rPh sb="0" eb="3">
      <t>チュウセイノウ</t>
    </rPh>
    <phoneticPr fontId="2"/>
  </si>
  <si>
    <t>中性能フィルタ　ＭＣＳ－Ａ９－３６２Ａ</t>
    <rPh sb="0" eb="3">
      <t>チュウセイノウ</t>
    </rPh>
    <phoneticPr fontId="2"/>
  </si>
  <si>
    <t>プレフィルタＤＳ－３４０Ｒ－３１－ＲＥＳ－２５</t>
    <phoneticPr fontId="2"/>
  </si>
  <si>
    <t>プレフィルタＤＳ－３４０Ｒ－Ｚ－ＲＥＳ－２５</t>
    <phoneticPr fontId="2"/>
  </si>
  <si>
    <t>第３棟施設空調設備</t>
    <rPh sb="0" eb="1">
      <t>ダイ</t>
    </rPh>
    <rPh sb="2" eb="3">
      <t>トウ</t>
    </rPh>
    <rPh sb="3" eb="5">
      <t>シセツ</t>
    </rPh>
    <rPh sb="5" eb="7">
      <t>クウチョウ</t>
    </rPh>
    <rPh sb="7" eb="9">
      <t>セツビ</t>
    </rPh>
    <phoneticPr fontId="2"/>
  </si>
  <si>
    <t>ロールフィルタＳＤＲ－３４０Ｒ－ＳＨ－Ｃ１</t>
    <phoneticPr fontId="2"/>
  </si>
  <si>
    <t>ロールフィルタＤＳ３４０Ｒ－ＳＨ－Ｅ１</t>
    <phoneticPr fontId="2"/>
  </si>
  <si>
    <t>第１研究棟（研究本館）</t>
    <rPh sb="0" eb="1">
      <t>ダイ</t>
    </rPh>
    <rPh sb="2" eb="4">
      <t>ケンキュウ</t>
    </rPh>
    <rPh sb="4" eb="5">
      <t>トウ</t>
    </rPh>
    <rPh sb="6" eb="8">
      <t>ケンキュウ</t>
    </rPh>
    <rPh sb="8" eb="10">
      <t>ホンカン</t>
    </rPh>
    <phoneticPr fontId="2"/>
  </si>
  <si>
    <t>活性炭フィルタ　ＰＵＲ－Ｚ－Ｅ５Ｆ４エレメント１枚</t>
    <rPh sb="0" eb="3">
      <t>カッセイタン</t>
    </rPh>
    <rPh sb="24" eb="25">
      <t>マイ</t>
    </rPh>
    <phoneticPr fontId="2"/>
  </si>
  <si>
    <t>超高性能フィルタ　ＬＣＳ－Ａ－６６２A</t>
    <rPh sb="0" eb="1">
      <t>チョウ</t>
    </rPh>
    <rPh sb="1" eb="4">
      <t>コウセイノウ</t>
    </rPh>
    <phoneticPr fontId="2"/>
  </si>
  <si>
    <t>中性能フィルタＡＳＴ－５６－９０Ｅ</t>
    <rPh sb="0" eb="3">
      <t>チュウセイノウ</t>
    </rPh>
    <phoneticPr fontId="2"/>
  </si>
  <si>
    <t>プレフィルタＤＳ－３４０－３１－ＲＥＡ－２５</t>
    <phoneticPr fontId="2"/>
  </si>
  <si>
    <t>ロールフィルタＤＳＲ－３４０Ｒ－ＳＨ－Ｆ１</t>
    <phoneticPr fontId="2"/>
  </si>
  <si>
    <t>第２棟施設空調設備</t>
    <rPh sb="0" eb="1">
      <t>ダイ</t>
    </rPh>
    <rPh sb="2" eb="3">
      <t>トウ</t>
    </rPh>
    <rPh sb="3" eb="5">
      <t>シセツ</t>
    </rPh>
    <rPh sb="5" eb="7">
      <t>クウチョウ</t>
    </rPh>
    <rPh sb="7" eb="9">
      <t>セツビ</t>
    </rPh>
    <phoneticPr fontId="2"/>
  </si>
  <si>
    <t>活性炭フィルタ　ＰＵＲ－５６－Ｃエレメント１枚</t>
    <rPh sb="0" eb="3">
      <t>カッセイタン</t>
    </rPh>
    <rPh sb="22" eb="23">
      <t>マイ</t>
    </rPh>
    <phoneticPr fontId="2"/>
  </si>
  <si>
    <t>プレフィルタＤＳ－４００－３１－ＲＥＡ－１５</t>
    <phoneticPr fontId="2"/>
  </si>
  <si>
    <t>ロールフィルタＣＭＲ－Ｍ－５０６Ｒ－Ｙ１Ｓ</t>
    <phoneticPr fontId="2"/>
  </si>
  <si>
    <t>第１棟施設空調設備</t>
    <rPh sb="0" eb="1">
      <t>ダイ</t>
    </rPh>
    <rPh sb="2" eb="3">
      <t>トウ</t>
    </rPh>
    <rPh sb="3" eb="5">
      <t>シセツ</t>
    </rPh>
    <rPh sb="5" eb="7">
      <t>クウチョウ</t>
    </rPh>
    <rPh sb="7" eb="9">
      <t>セツビ</t>
    </rPh>
    <phoneticPr fontId="2"/>
  </si>
  <si>
    <t>計</t>
    <rPh sb="0" eb="1">
      <t>ケイ</t>
    </rPh>
    <phoneticPr fontId="2"/>
  </si>
  <si>
    <t>単価
（税抜）</t>
    <rPh sb="0" eb="2">
      <t>タンカ</t>
    </rPh>
    <rPh sb="4" eb="6">
      <t>ゼイヌ</t>
    </rPh>
    <phoneticPr fontId="2"/>
  </si>
  <si>
    <t>単位</t>
    <rPh sb="0" eb="2">
      <t>タンイ</t>
    </rPh>
    <phoneticPr fontId="2"/>
  </si>
  <si>
    <t>予定数量</t>
    <rPh sb="0" eb="2">
      <t>ヨテイ</t>
    </rPh>
    <rPh sb="2" eb="4">
      <t>スウリョウ</t>
    </rPh>
    <phoneticPr fontId="2"/>
  </si>
  <si>
    <t>摘　　　要</t>
    <rPh sb="0" eb="1">
      <t>テキ</t>
    </rPh>
    <rPh sb="4" eb="5">
      <t>ヨウ</t>
    </rPh>
    <phoneticPr fontId="2"/>
  </si>
  <si>
    <t>（単位：円）</t>
    <rPh sb="1" eb="3">
      <t>タンイ</t>
    </rPh>
    <rPh sb="4" eb="5">
      <t>エン</t>
    </rPh>
    <phoneticPr fontId="2"/>
  </si>
  <si>
    <t>フィルタ内訳</t>
    <rPh sb="4" eb="6">
      <t>ウチワケ</t>
    </rPh>
    <phoneticPr fontId="2"/>
  </si>
  <si>
    <t>入札書　別紙</t>
    <rPh sb="0" eb="3">
      <t>ニュウサツショ</t>
    </rPh>
    <rPh sb="4" eb="5">
      <t>ベツ</t>
    </rPh>
    <rPh sb="5" eb="6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</si>
</sst>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7" x14ac:knownFonts="1"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5" fontId="3" fillId="0" borderId="0" xfId="0" applyNumberFormat="1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view="pageBreakPreview" zoomScaleNormal="100" workbookViewId="0">
      <selection activeCell="Q6" sqref="Q6"/>
    </sheetView>
  </sheetViews>
  <sheetFormatPr defaultRowHeight="13.2" x14ac:dyDescent="0.2"/>
  <cols>
    <col min="1" max="1" width="3.6640625" style="5" customWidth="1"/>
    <col min="2" max="2" width="47.109375" style="1" customWidth="1"/>
    <col min="3" max="3" width="7.6640625" style="3" customWidth="1"/>
    <col min="4" max="4" width="3.6640625" style="2" customWidth="1"/>
    <col min="5" max="5" width="7.6640625" style="4" customWidth="1"/>
    <col min="6" max="6" width="3.6640625" style="2" customWidth="1"/>
    <col min="7" max="7" width="6.33203125" style="3" customWidth="1"/>
    <col min="8" max="8" width="7" style="1" customWidth="1"/>
    <col min="9" max="9" width="6.109375" style="2" customWidth="1"/>
    <col min="10" max="11" width="14.77734375" style="1" customWidth="1"/>
    <col min="12" max="12" width="10.33203125" style="1" bestFit="1" customWidth="1"/>
    <col min="13" max="16384" width="8.88671875" style="1"/>
  </cols>
  <sheetData>
    <row r="1" spans="1:11" ht="25.8" customHeight="1" x14ac:dyDescent="0.2">
      <c r="I1" s="51"/>
      <c r="K1" s="50" t="s">
        <v>96</v>
      </c>
    </row>
    <row r="2" spans="1:11" ht="25.8" customHeight="1" x14ac:dyDescent="0.2">
      <c r="A2" s="52" t="s">
        <v>95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5.8" customHeight="1" x14ac:dyDescent="0.2">
      <c r="B3" s="2"/>
      <c r="K3" s="2" t="s">
        <v>94</v>
      </c>
    </row>
    <row r="4" spans="1:11" s="2" customFormat="1" ht="35.4" customHeight="1" x14ac:dyDescent="0.2">
      <c r="A4" s="49"/>
      <c r="B4" s="53" t="s">
        <v>93</v>
      </c>
      <c r="C4" s="54"/>
      <c r="D4" s="54"/>
      <c r="E4" s="54"/>
      <c r="F4" s="54"/>
      <c r="G4" s="55"/>
      <c r="H4" s="48" t="s">
        <v>92</v>
      </c>
      <c r="I4" s="47" t="s">
        <v>91</v>
      </c>
      <c r="J4" s="46" t="s">
        <v>90</v>
      </c>
      <c r="K4" s="45" t="s">
        <v>89</v>
      </c>
    </row>
    <row r="5" spans="1:11" ht="21" customHeight="1" x14ac:dyDescent="0.2">
      <c r="A5" s="44" t="s">
        <v>88</v>
      </c>
      <c r="B5" s="14"/>
      <c r="C5" s="13"/>
      <c r="D5" s="12"/>
      <c r="E5" s="13"/>
      <c r="F5" s="12"/>
      <c r="G5" s="32"/>
      <c r="H5" s="34"/>
      <c r="I5" s="12"/>
    </row>
    <row r="6" spans="1:11" ht="21" customHeight="1" x14ac:dyDescent="0.2">
      <c r="A6" s="22">
        <v>1</v>
      </c>
      <c r="B6" s="29" t="s">
        <v>87</v>
      </c>
      <c r="C6" s="30">
        <v>1740</v>
      </c>
      <c r="D6" s="19" t="s">
        <v>8</v>
      </c>
      <c r="E6" s="20">
        <v>20</v>
      </c>
      <c r="F6" s="19" t="s">
        <v>36</v>
      </c>
      <c r="G6" s="18"/>
      <c r="H6" s="17">
        <v>2</v>
      </c>
      <c r="I6" s="16" t="s">
        <v>35</v>
      </c>
      <c r="J6" s="59"/>
      <c r="K6" s="59">
        <f t="shared" ref="K6:K12" si="0">H6*J6</f>
        <v>0</v>
      </c>
    </row>
    <row r="7" spans="1:11" ht="21" customHeight="1" x14ac:dyDescent="0.2">
      <c r="A7" s="22">
        <v>2</v>
      </c>
      <c r="B7" s="14" t="s">
        <v>86</v>
      </c>
      <c r="C7" s="30">
        <v>610</v>
      </c>
      <c r="D7" s="12" t="s">
        <v>8</v>
      </c>
      <c r="E7" s="13">
        <v>610</v>
      </c>
      <c r="F7" s="12" t="s">
        <v>8</v>
      </c>
      <c r="G7" s="11">
        <v>15</v>
      </c>
      <c r="H7" s="10">
        <v>30</v>
      </c>
      <c r="I7" s="9" t="s">
        <v>11</v>
      </c>
      <c r="J7" s="59"/>
      <c r="K7" s="59">
        <f t="shared" si="0"/>
        <v>0</v>
      </c>
    </row>
    <row r="8" spans="1:11" ht="21" customHeight="1" x14ac:dyDescent="0.2">
      <c r="A8" s="22">
        <v>3</v>
      </c>
      <c r="B8" s="14" t="s">
        <v>38</v>
      </c>
      <c r="C8" s="30">
        <v>610</v>
      </c>
      <c r="D8" s="12" t="s">
        <v>8</v>
      </c>
      <c r="E8" s="13">
        <v>610</v>
      </c>
      <c r="F8" s="12" t="s">
        <v>8</v>
      </c>
      <c r="G8" s="11">
        <v>20</v>
      </c>
      <c r="H8" s="10">
        <v>30</v>
      </c>
      <c r="I8" s="9" t="s">
        <v>11</v>
      </c>
      <c r="J8" s="59"/>
      <c r="K8" s="59">
        <f t="shared" si="0"/>
        <v>0</v>
      </c>
    </row>
    <row r="9" spans="1:11" ht="21" customHeight="1" x14ac:dyDescent="0.2">
      <c r="A9" s="22">
        <v>4</v>
      </c>
      <c r="B9" s="14" t="s">
        <v>40</v>
      </c>
      <c r="C9" s="30">
        <v>600</v>
      </c>
      <c r="D9" s="12" t="s">
        <v>8</v>
      </c>
      <c r="E9" s="13">
        <v>450</v>
      </c>
      <c r="F9" s="12" t="s">
        <v>8</v>
      </c>
      <c r="G9" s="11">
        <v>20</v>
      </c>
      <c r="H9" s="10">
        <v>40</v>
      </c>
      <c r="I9" s="9" t="s">
        <v>11</v>
      </c>
      <c r="J9" s="59"/>
      <c r="K9" s="59">
        <f t="shared" si="0"/>
        <v>0</v>
      </c>
    </row>
    <row r="10" spans="1:11" ht="21" customHeight="1" x14ac:dyDescent="0.2">
      <c r="A10" s="22">
        <v>5</v>
      </c>
      <c r="B10" s="14" t="s">
        <v>64</v>
      </c>
      <c r="C10" s="30">
        <v>610</v>
      </c>
      <c r="D10" s="12" t="s">
        <v>8</v>
      </c>
      <c r="E10" s="13">
        <v>610</v>
      </c>
      <c r="F10" s="12" t="s">
        <v>8</v>
      </c>
      <c r="G10" s="11">
        <v>290</v>
      </c>
      <c r="H10" s="10">
        <v>30</v>
      </c>
      <c r="I10" s="9" t="s">
        <v>7</v>
      </c>
      <c r="J10" s="59"/>
      <c r="K10" s="59">
        <f t="shared" si="0"/>
        <v>0</v>
      </c>
    </row>
    <row r="11" spans="1:11" ht="21" customHeight="1" x14ac:dyDescent="0.2">
      <c r="A11" s="22">
        <v>6</v>
      </c>
      <c r="B11" s="14" t="s">
        <v>52</v>
      </c>
      <c r="C11" s="30">
        <v>610</v>
      </c>
      <c r="D11" s="12" t="s">
        <v>8</v>
      </c>
      <c r="E11" s="13">
        <v>610</v>
      </c>
      <c r="F11" s="12" t="s">
        <v>8</v>
      </c>
      <c r="G11" s="11">
        <v>290</v>
      </c>
      <c r="H11" s="10">
        <v>15</v>
      </c>
      <c r="I11" s="9" t="s">
        <v>7</v>
      </c>
      <c r="J11" s="59"/>
      <c r="K11" s="59">
        <f t="shared" si="0"/>
        <v>0</v>
      </c>
    </row>
    <row r="12" spans="1:11" ht="21" customHeight="1" x14ac:dyDescent="0.2">
      <c r="A12" s="15">
        <v>7</v>
      </c>
      <c r="B12" s="14" t="s">
        <v>85</v>
      </c>
      <c r="C12" s="30">
        <v>600</v>
      </c>
      <c r="D12" s="12" t="s">
        <v>8</v>
      </c>
      <c r="E12" s="13">
        <v>410</v>
      </c>
      <c r="F12" s="12" t="s">
        <v>8</v>
      </c>
      <c r="G12" s="11">
        <v>36</v>
      </c>
      <c r="H12" s="10">
        <v>120</v>
      </c>
      <c r="I12" s="9" t="s">
        <v>7</v>
      </c>
      <c r="J12" s="59"/>
      <c r="K12" s="59">
        <f t="shared" si="0"/>
        <v>0</v>
      </c>
    </row>
    <row r="13" spans="1:11" ht="21" customHeight="1" x14ac:dyDescent="0.2">
      <c r="A13" s="39" t="s">
        <v>84</v>
      </c>
      <c r="B13" s="14"/>
      <c r="C13" s="13"/>
      <c r="D13" s="12"/>
      <c r="E13" s="13"/>
      <c r="F13" s="12"/>
      <c r="G13" s="32"/>
      <c r="H13" s="34"/>
      <c r="I13" s="12"/>
      <c r="J13" s="3"/>
      <c r="K13" s="3"/>
    </row>
    <row r="14" spans="1:11" ht="21" customHeight="1" x14ac:dyDescent="0.2">
      <c r="A14" s="22">
        <v>8</v>
      </c>
      <c r="B14" s="29" t="s">
        <v>83</v>
      </c>
      <c r="C14" s="30">
        <v>1430</v>
      </c>
      <c r="D14" s="12" t="s">
        <v>8</v>
      </c>
      <c r="E14" s="13">
        <v>20</v>
      </c>
      <c r="F14" s="12" t="s">
        <v>36</v>
      </c>
      <c r="G14" s="18"/>
      <c r="H14" s="17">
        <v>4</v>
      </c>
      <c r="I14" s="16" t="s">
        <v>35</v>
      </c>
      <c r="J14" s="59"/>
      <c r="K14" s="59">
        <f>H14*J14</f>
        <v>0</v>
      </c>
    </row>
    <row r="15" spans="1:11" ht="21" customHeight="1" x14ac:dyDescent="0.2">
      <c r="A15" s="22">
        <v>9</v>
      </c>
      <c r="B15" s="14" t="s">
        <v>82</v>
      </c>
      <c r="C15" s="30">
        <v>610</v>
      </c>
      <c r="D15" s="12" t="s">
        <v>8</v>
      </c>
      <c r="E15" s="13">
        <v>610</v>
      </c>
      <c r="F15" s="12" t="s">
        <v>8</v>
      </c>
      <c r="G15" s="11">
        <v>25</v>
      </c>
      <c r="H15" s="10">
        <v>36</v>
      </c>
      <c r="I15" s="9" t="s">
        <v>11</v>
      </c>
      <c r="J15" s="59"/>
      <c r="K15" s="59">
        <f>H15*J15</f>
        <v>0</v>
      </c>
    </row>
    <row r="16" spans="1:11" ht="21" customHeight="1" x14ac:dyDescent="0.2">
      <c r="A16" s="22">
        <v>10</v>
      </c>
      <c r="B16" s="14" t="s">
        <v>81</v>
      </c>
      <c r="C16" s="30">
        <v>610</v>
      </c>
      <c r="D16" s="12" t="s">
        <v>8</v>
      </c>
      <c r="E16" s="13">
        <v>610</v>
      </c>
      <c r="F16" s="12" t="s">
        <v>8</v>
      </c>
      <c r="G16" s="11">
        <v>290</v>
      </c>
      <c r="H16" s="10">
        <v>36</v>
      </c>
      <c r="I16" s="9" t="s">
        <v>7</v>
      </c>
      <c r="J16" s="59"/>
      <c r="K16" s="59">
        <f>H16*J16</f>
        <v>0</v>
      </c>
    </row>
    <row r="17" spans="1:11" ht="21" customHeight="1" x14ac:dyDescent="0.2">
      <c r="A17" s="22">
        <v>11</v>
      </c>
      <c r="B17" s="14" t="s">
        <v>80</v>
      </c>
      <c r="C17" s="30">
        <v>610</v>
      </c>
      <c r="D17" s="12" t="s">
        <v>8</v>
      </c>
      <c r="E17" s="13">
        <v>610</v>
      </c>
      <c r="F17" s="12" t="s">
        <v>8</v>
      </c>
      <c r="G17" s="11">
        <v>290</v>
      </c>
      <c r="H17" s="10">
        <v>18</v>
      </c>
      <c r="I17" s="9" t="s">
        <v>7</v>
      </c>
      <c r="J17" s="59"/>
      <c r="K17" s="59">
        <f>H17*J17</f>
        <v>0</v>
      </c>
    </row>
    <row r="18" spans="1:11" ht="21" customHeight="1" x14ac:dyDescent="0.2">
      <c r="A18" s="15">
        <v>12</v>
      </c>
      <c r="B18" s="14" t="s">
        <v>79</v>
      </c>
      <c r="C18" s="30">
        <v>600</v>
      </c>
      <c r="D18" s="12" t="s">
        <v>8</v>
      </c>
      <c r="E18" s="13">
        <v>650</v>
      </c>
      <c r="F18" s="12" t="s">
        <v>8</v>
      </c>
      <c r="G18" s="11">
        <v>45</v>
      </c>
      <c r="H18" s="10">
        <v>144</v>
      </c>
      <c r="I18" s="9" t="s">
        <v>7</v>
      </c>
      <c r="J18" s="59"/>
      <c r="K18" s="59">
        <f>H18*J18</f>
        <v>0</v>
      </c>
    </row>
    <row r="19" spans="1:11" ht="21" customHeight="1" x14ac:dyDescent="0.2">
      <c r="A19" s="39" t="s">
        <v>78</v>
      </c>
      <c r="B19" s="14"/>
      <c r="C19" s="13"/>
      <c r="D19" s="12"/>
      <c r="E19" s="13"/>
      <c r="F19" s="12"/>
      <c r="G19" s="32"/>
      <c r="H19" s="34"/>
      <c r="I19" s="12"/>
      <c r="J19" s="3"/>
      <c r="K19" s="3"/>
    </row>
    <row r="20" spans="1:11" ht="21" customHeight="1" x14ac:dyDescent="0.2">
      <c r="A20" s="22">
        <v>13</v>
      </c>
      <c r="B20" s="14" t="s">
        <v>77</v>
      </c>
      <c r="C20" s="30">
        <v>1130</v>
      </c>
      <c r="D20" s="12" t="s">
        <v>8</v>
      </c>
      <c r="E20" s="13">
        <v>20</v>
      </c>
      <c r="F20" s="12" t="s">
        <v>36</v>
      </c>
      <c r="G20" s="11"/>
      <c r="H20" s="10">
        <v>1</v>
      </c>
      <c r="I20" s="9" t="s">
        <v>35</v>
      </c>
      <c r="J20" s="59"/>
      <c r="K20" s="59">
        <f>H20*J20</f>
        <v>0</v>
      </c>
    </row>
    <row r="21" spans="1:11" ht="21" customHeight="1" x14ac:dyDescent="0.2">
      <c r="A21" s="15">
        <v>14</v>
      </c>
      <c r="B21" s="14" t="s">
        <v>76</v>
      </c>
      <c r="C21" s="30">
        <v>825</v>
      </c>
      <c r="D21" s="12" t="s">
        <v>8</v>
      </c>
      <c r="E21" s="13">
        <v>20</v>
      </c>
      <c r="F21" s="12" t="s">
        <v>36</v>
      </c>
      <c r="G21" s="11"/>
      <c r="H21" s="10">
        <v>1</v>
      </c>
      <c r="I21" s="9" t="s">
        <v>35</v>
      </c>
      <c r="J21" s="59"/>
      <c r="K21" s="59">
        <f>H21*J21</f>
        <v>0</v>
      </c>
    </row>
    <row r="22" spans="1:11" ht="21" customHeight="1" x14ac:dyDescent="0.2">
      <c r="A22" s="39" t="s">
        <v>75</v>
      </c>
      <c r="B22" s="14"/>
      <c r="C22" s="13"/>
      <c r="D22" s="12"/>
      <c r="E22" s="13"/>
      <c r="F22" s="12"/>
      <c r="G22" s="32"/>
      <c r="H22" s="34"/>
      <c r="I22" s="12"/>
      <c r="J22" s="3"/>
      <c r="K22" s="3"/>
    </row>
    <row r="23" spans="1:11" ht="21" customHeight="1" x14ac:dyDescent="0.2">
      <c r="A23" s="22">
        <v>15</v>
      </c>
      <c r="B23" s="14" t="s">
        <v>74</v>
      </c>
      <c r="C23" s="30">
        <v>610</v>
      </c>
      <c r="D23" s="12" t="s">
        <v>8</v>
      </c>
      <c r="E23" s="13">
        <v>305</v>
      </c>
      <c r="F23" s="12" t="s">
        <v>8</v>
      </c>
      <c r="G23" s="11">
        <v>25</v>
      </c>
      <c r="H23" s="10">
        <v>3</v>
      </c>
      <c r="I23" s="9" t="s">
        <v>11</v>
      </c>
      <c r="J23" s="59"/>
      <c r="K23" s="59">
        <f t="shared" ref="K23:K34" si="1">H23*J23</f>
        <v>0</v>
      </c>
    </row>
    <row r="24" spans="1:11" ht="21" customHeight="1" x14ac:dyDescent="0.2">
      <c r="A24" s="22">
        <v>16</v>
      </c>
      <c r="B24" s="14" t="s">
        <v>73</v>
      </c>
      <c r="C24" s="30">
        <v>610</v>
      </c>
      <c r="D24" s="12" t="s">
        <v>8</v>
      </c>
      <c r="E24" s="13">
        <v>610</v>
      </c>
      <c r="F24" s="12" t="s">
        <v>8</v>
      </c>
      <c r="G24" s="11">
        <v>25</v>
      </c>
      <c r="H24" s="10">
        <v>9</v>
      </c>
      <c r="I24" s="9" t="s">
        <v>11</v>
      </c>
      <c r="J24" s="59"/>
      <c r="K24" s="59">
        <f t="shared" si="1"/>
        <v>0</v>
      </c>
    </row>
    <row r="25" spans="1:11" ht="21" customHeight="1" x14ac:dyDescent="0.2">
      <c r="A25" s="22">
        <v>17</v>
      </c>
      <c r="B25" s="14" t="s">
        <v>72</v>
      </c>
      <c r="C25" s="30">
        <v>610</v>
      </c>
      <c r="D25" s="12" t="s">
        <v>8</v>
      </c>
      <c r="E25" s="13">
        <v>305</v>
      </c>
      <c r="F25" s="12" t="s">
        <v>8</v>
      </c>
      <c r="G25" s="11">
        <v>290</v>
      </c>
      <c r="H25" s="10">
        <v>3</v>
      </c>
      <c r="I25" s="9" t="s">
        <v>7</v>
      </c>
      <c r="J25" s="59"/>
      <c r="K25" s="59">
        <f t="shared" si="1"/>
        <v>0</v>
      </c>
    </row>
    <row r="26" spans="1:11" ht="21" customHeight="1" x14ac:dyDescent="0.2">
      <c r="A26" s="22">
        <v>18</v>
      </c>
      <c r="B26" s="14" t="s">
        <v>71</v>
      </c>
      <c r="C26" s="30">
        <v>610</v>
      </c>
      <c r="D26" s="12" t="s">
        <v>8</v>
      </c>
      <c r="E26" s="13">
        <v>610</v>
      </c>
      <c r="F26" s="12" t="s">
        <v>8</v>
      </c>
      <c r="G26" s="11">
        <v>290</v>
      </c>
      <c r="H26" s="10">
        <v>9</v>
      </c>
      <c r="I26" s="9" t="s">
        <v>7</v>
      </c>
      <c r="J26" s="59"/>
      <c r="K26" s="59">
        <f t="shared" si="1"/>
        <v>0</v>
      </c>
    </row>
    <row r="27" spans="1:11" ht="21" customHeight="1" x14ac:dyDescent="0.2">
      <c r="A27" s="22">
        <v>19</v>
      </c>
      <c r="B27" s="14" t="s">
        <v>70</v>
      </c>
      <c r="C27" s="30">
        <v>610</v>
      </c>
      <c r="D27" s="12" t="s">
        <v>8</v>
      </c>
      <c r="E27" s="13">
        <v>305</v>
      </c>
      <c r="F27" s="12" t="s">
        <v>8</v>
      </c>
      <c r="G27" s="11">
        <v>290</v>
      </c>
      <c r="H27" s="10">
        <v>3</v>
      </c>
      <c r="I27" s="9" t="s">
        <v>7</v>
      </c>
      <c r="J27" s="59"/>
      <c r="K27" s="59">
        <f t="shared" si="1"/>
        <v>0</v>
      </c>
    </row>
    <row r="28" spans="1:11" ht="21" customHeight="1" x14ac:dyDescent="0.2">
      <c r="A28" s="22">
        <v>20</v>
      </c>
      <c r="B28" s="14" t="s">
        <v>69</v>
      </c>
      <c r="C28" s="30">
        <v>610</v>
      </c>
      <c r="D28" s="12" t="s">
        <v>8</v>
      </c>
      <c r="E28" s="13">
        <v>610</v>
      </c>
      <c r="F28" s="12" t="s">
        <v>8</v>
      </c>
      <c r="G28" s="11">
        <v>290</v>
      </c>
      <c r="H28" s="10">
        <v>9</v>
      </c>
      <c r="I28" s="9" t="s">
        <v>7</v>
      </c>
      <c r="J28" s="59"/>
      <c r="K28" s="59">
        <f t="shared" si="1"/>
        <v>0</v>
      </c>
    </row>
    <row r="29" spans="1:11" ht="21" customHeight="1" x14ac:dyDescent="0.2">
      <c r="A29" s="22">
        <v>21</v>
      </c>
      <c r="B29" s="14" t="s">
        <v>68</v>
      </c>
      <c r="C29" s="30">
        <v>295</v>
      </c>
      <c r="D29" s="12" t="s">
        <v>8</v>
      </c>
      <c r="E29" s="13">
        <v>650</v>
      </c>
      <c r="F29" s="12" t="s">
        <v>8</v>
      </c>
      <c r="G29" s="11">
        <v>45</v>
      </c>
      <c r="H29" s="10">
        <v>24</v>
      </c>
      <c r="I29" s="9" t="s">
        <v>7</v>
      </c>
      <c r="J29" s="59"/>
      <c r="K29" s="59">
        <f t="shared" si="1"/>
        <v>0</v>
      </c>
    </row>
    <row r="30" spans="1:11" ht="21" customHeight="1" x14ac:dyDescent="0.2">
      <c r="A30" s="22">
        <v>22</v>
      </c>
      <c r="B30" s="14" t="s">
        <v>68</v>
      </c>
      <c r="C30" s="30">
        <v>600</v>
      </c>
      <c r="D30" s="12" t="s">
        <v>8</v>
      </c>
      <c r="E30" s="13">
        <v>650</v>
      </c>
      <c r="F30" s="12" t="s">
        <v>8</v>
      </c>
      <c r="G30" s="11">
        <v>45</v>
      </c>
      <c r="H30" s="10">
        <v>72</v>
      </c>
      <c r="I30" s="9" t="s">
        <v>7</v>
      </c>
      <c r="J30" s="59"/>
      <c r="K30" s="59">
        <f t="shared" si="1"/>
        <v>0</v>
      </c>
    </row>
    <row r="31" spans="1:11" ht="21" customHeight="1" x14ac:dyDescent="0.2">
      <c r="A31" s="22">
        <v>23</v>
      </c>
      <c r="B31" s="14" t="s">
        <v>50</v>
      </c>
      <c r="C31" s="30">
        <v>610</v>
      </c>
      <c r="D31" s="12" t="s">
        <v>8</v>
      </c>
      <c r="E31" s="13">
        <v>610</v>
      </c>
      <c r="F31" s="12" t="s">
        <v>8</v>
      </c>
      <c r="G31" s="11">
        <v>290</v>
      </c>
      <c r="H31" s="10">
        <v>18</v>
      </c>
      <c r="I31" s="9" t="s">
        <v>7</v>
      </c>
      <c r="J31" s="59"/>
      <c r="K31" s="59">
        <f t="shared" si="1"/>
        <v>0</v>
      </c>
    </row>
    <row r="32" spans="1:11" ht="21" customHeight="1" x14ac:dyDescent="0.2">
      <c r="A32" s="22">
        <v>24</v>
      </c>
      <c r="B32" s="14" t="s">
        <v>67</v>
      </c>
      <c r="C32" s="30">
        <v>610</v>
      </c>
      <c r="D32" s="12" t="s">
        <v>8</v>
      </c>
      <c r="E32" s="13">
        <v>610</v>
      </c>
      <c r="F32" s="12" t="s">
        <v>8</v>
      </c>
      <c r="G32" s="11">
        <v>25</v>
      </c>
      <c r="H32" s="10">
        <v>2</v>
      </c>
      <c r="I32" s="9" t="s">
        <v>11</v>
      </c>
      <c r="J32" s="59"/>
      <c r="K32" s="59">
        <f t="shared" si="1"/>
        <v>0</v>
      </c>
    </row>
    <row r="33" spans="1:11" ht="21" customHeight="1" x14ac:dyDescent="0.2">
      <c r="A33" s="22">
        <v>25</v>
      </c>
      <c r="B33" s="14" t="s">
        <v>50</v>
      </c>
      <c r="C33" s="30">
        <v>610</v>
      </c>
      <c r="D33" s="12" t="s">
        <v>8</v>
      </c>
      <c r="E33" s="13">
        <v>610</v>
      </c>
      <c r="F33" s="12" t="s">
        <v>8</v>
      </c>
      <c r="G33" s="11">
        <v>290</v>
      </c>
      <c r="H33" s="10">
        <v>2</v>
      </c>
      <c r="I33" s="9" t="s">
        <v>7</v>
      </c>
      <c r="J33" s="59"/>
      <c r="K33" s="59">
        <f t="shared" si="1"/>
        <v>0</v>
      </c>
    </row>
    <row r="34" spans="1:11" ht="21" customHeight="1" x14ac:dyDescent="0.2">
      <c r="A34" s="15">
        <v>26</v>
      </c>
      <c r="B34" s="14" t="s">
        <v>66</v>
      </c>
      <c r="C34" s="30">
        <v>1720</v>
      </c>
      <c r="D34" s="12" t="s">
        <v>8</v>
      </c>
      <c r="E34" s="13">
        <v>20</v>
      </c>
      <c r="F34" s="12" t="s">
        <v>36</v>
      </c>
      <c r="G34" s="11"/>
      <c r="H34" s="10">
        <v>2</v>
      </c>
      <c r="I34" s="9" t="s">
        <v>35</v>
      </c>
      <c r="J34" s="59"/>
      <c r="K34" s="59">
        <f t="shared" si="1"/>
        <v>0</v>
      </c>
    </row>
    <row r="35" spans="1:11" ht="21" customHeight="1" x14ac:dyDescent="0.2">
      <c r="A35" s="39" t="s">
        <v>65</v>
      </c>
      <c r="B35" s="14"/>
      <c r="C35" s="13"/>
      <c r="D35" s="12"/>
      <c r="E35" s="13"/>
      <c r="F35" s="12"/>
      <c r="G35" s="32"/>
      <c r="H35" s="34"/>
      <c r="I35" s="12"/>
      <c r="J35" s="3"/>
      <c r="K35" s="3"/>
    </row>
    <row r="36" spans="1:11" ht="21" customHeight="1" x14ac:dyDescent="0.2">
      <c r="A36" s="15">
        <v>27</v>
      </c>
      <c r="B36" s="14" t="s">
        <v>64</v>
      </c>
      <c r="C36" s="30">
        <v>610</v>
      </c>
      <c r="D36" s="12" t="s">
        <v>8</v>
      </c>
      <c r="E36" s="13">
        <v>610</v>
      </c>
      <c r="F36" s="12" t="s">
        <v>8</v>
      </c>
      <c r="G36" s="11">
        <v>290</v>
      </c>
      <c r="H36" s="10">
        <v>4</v>
      </c>
      <c r="I36" s="9" t="s">
        <v>7</v>
      </c>
      <c r="J36" s="59"/>
      <c r="K36" s="59">
        <f>H36*J36</f>
        <v>0</v>
      </c>
    </row>
    <row r="37" spans="1:11" ht="21" customHeight="1" x14ac:dyDescent="0.2">
      <c r="A37" s="39" t="s">
        <v>63</v>
      </c>
      <c r="B37" s="14"/>
      <c r="C37" s="13"/>
      <c r="D37" s="12"/>
      <c r="E37" s="13"/>
      <c r="F37" s="12"/>
      <c r="G37" s="32"/>
      <c r="H37" s="34"/>
      <c r="I37" s="12"/>
      <c r="J37" s="3"/>
      <c r="K37" s="3"/>
    </row>
    <row r="38" spans="1:11" ht="21" customHeight="1" x14ac:dyDescent="0.2">
      <c r="A38" s="22">
        <v>28</v>
      </c>
      <c r="B38" s="14" t="s">
        <v>62</v>
      </c>
      <c r="C38" s="13"/>
      <c r="D38" s="12"/>
      <c r="E38" s="43" t="s">
        <v>61</v>
      </c>
      <c r="F38" s="12"/>
      <c r="G38" s="11"/>
      <c r="H38" s="42">
        <v>6</v>
      </c>
      <c r="I38" s="9" t="s">
        <v>7</v>
      </c>
      <c r="J38" s="59"/>
      <c r="K38" s="59">
        <f t="shared" ref="K38:K43" si="2">H38*J38</f>
        <v>0</v>
      </c>
    </row>
    <row r="39" spans="1:11" ht="21" customHeight="1" x14ac:dyDescent="0.2">
      <c r="A39" s="22">
        <v>29</v>
      </c>
      <c r="B39" s="14" t="s">
        <v>55</v>
      </c>
      <c r="C39" s="30">
        <v>648</v>
      </c>
      <c r="D39" s="12" t="s">
        <v>8</v>
      </c>
      <c r="E39" s="13">
        <v>20</v>
      </c>
      <c r="F39" s="12" t="s">
        <v>36</v>
      </c>
      <c r="G39" s="11"/>
      <c r="H39" s="10">
        <v>2</v>
      </c>
      <c r="I39" s="9" t="s">
        <v>35</v>
      </c>
      <c r="J39" s="59"/>
      <c r="K39" s="59">
        <f t="shared" si="2"/>
        <v>0</v>
      </c>
    </row>
    <row r="40" spans="1:11" ht="21" customHeight="1" x14ac:dyDescent="0.2">
      <c r="A40" s="22">
        <v>30</v>
      </c>
      <c r="B40" s="14" t="s">
        <v>50</v>
      </c>
      <c r="C40" s="30">
        <v>610</v>
      </c>
      <c r="D40" s="12" t="s">
        <v>8</v>
      </c>
      <c r="E40" s="13">
        <v>610</v>
      </c>
      <c r="F40" s="12" t="s">
        <v>8</v>
      </c>
      <c r="G40" s="11">
        <v>290</v>
      </c>
      <c r="H40" s="10">
        <v>2</v>
      </c>
      <c r="I40" s="9" t="s">
        <v>7</v>
      </c>
      <c r="J40" s="59"/>
      <c r="K40" s="59">
        <f t="shared" si="2"/>
        <v>0</v>
      </c>
    </row>
    <row r="41" spans="1:11" ht="21" customHeight="1" x14ac:dyDescent="0.2">
      <c r="A41" s="22">
        <v>31</v>
      </c>
      <c r="B41" s="14" t="s">
        <v>60</v>
      </c>
      <c r="C41" s="30">
        <v>715</v>
      </c>
      <c r="D41" s="12" t="s">
        <v>8</v>
      </c>
      <c r="E41" s="13">
        <v>20</v>
      </c>
      <c r="F41" s="12" t="s">
        <v>36</v>
      </c>
      <c r="G41" s="11"/>
      <c r="H41" s="10">
        <v>1</v>
      </c>
      <c r="I41" s="9" t="s">
        <v>35</v>
      </c>
      <c r="J41" s="59"/>
      <c r="K41" s="59">
        <f t="shared" si="2"/>
        <v>0</v>
      </c>
    </row>
    <row r="42" spans="1:11" ht="21" customHeight="1" x14ac:dyDescent="0.2">
      <c r="A42" s="22">
        <v>32</v>
      </c>
      <c r="B42" s="14" t="s">
        <v>50</v>
      </c>
      <c r="C42" s="30">
        <v>610</v>
      </c>
      <c r="D42" s="12" t="s">
        <v>8</v>
      </c>
      <c r="E42" s="13">
        <v>610</v>
      </c>
      <c r="F42" s="12" t="s">
        <v>8</v>
      </c>
      <c r="G42" s="11">
        <v>290</v>
      </c>
      <c r="H42" s="10">
        <v>2</v>
      </c>
      <c r="I42" s="9" t="s">
        <v>7</v>
      </c>
      <c r="J42" s="59"/>
      <c r="K42" s="59">
        <f t="shared" si="2"/>
        <v>0</v>
      </c>
    </row>
    <row r="43" spans="1:11" ht="21" customHeight="1" x14ac:dyDescent="0.2">
      <c r="A43" s="15">
        <v>33</v>
      </c>
      <c r="B43" s="14" t="s">
        <v>59</v>
      </c>
      <c r="C43" s="30">
        <v>1060</v>
      </c>
      <c r="D43" s="12" t="s">
        <v>8</v>
      </c>
      <c r="E43" s="13">
        <v>20</v>
      </c>
      <c r="F43" s="12" t="s">
        <v>36</v>
      </c>
      <c r="G43" s="11"/>
      <c r="H43" s="10">
        <v>1</v>
      </c>
      <c r="I43" s="9" t="s">
        <v>35</v>
      </c>
      <c r="J43" s="59"/>
      <c r="K43" s="59">
        <f t="shared" si="2"/>
        <v>0</v>
      </c>
    </row>
    <row r="44" spans="1:11" ht="17.399999999999999" customHeight="1" x14ac:dyDescent="0.2">
      <c r="A44" s="39" t="s">
        <v>58</v>
      </c>
      <c r="B44" s="14"/>
      <c r="C44" s="13"/>
      <c r="D44" s="12"/>
      <c r="E44" s="13"/>
      <c r="F44" s="12"/>
      <c r="G44" s="32"/>
      <c r="H44" s="34"/>
      <c r="I44" s="12"/>
      <c r="J44" s="3"/>
      <c r="K44" s="3"/>
    </row>
    <row r="45" spans="1:11" ht="17.399999999999999" customHeight="1" x14ac:dyDescent="0.2">
      <c r="A45" s="22">
        <v>34</v>
      </c>
      <c r="B45" s="29" t="s">
        <v>57</v>
      </c>
      <c r="C45" s="30">
        <v>50</v>
      </c>
      <c r="D45" s="12" t="s">
        <v>8</v>
      </c>
      <c r="E45" s="13">
        <v>1220</v>
      </c>
      <c r="F45" s="12" t="s">
        <v>8</v>
      </c>
      <c r="G45" s="18" t="s">
        <v>54</v>
      </c>
      <c r="H45" s="17">
        <v>3</v>
      </c>
      <c r="I45" s="16" t="s">
        <v>35</v>
      </c>
      <c r="J45" s="59"/>
      <c r="K45" s="59">
        <f t="shared" ref="K45:K53" si="3">H45*J45</f>
        <v>0</v>
      </c>
    </row>
    <row r="46" spans="1:11" ht="17.399999999999999" customHeight="1" x14ac:dyDescent="0.2">
      <c r="A46" s="22">
        <v>35</v>
      </c>
      <c r="B46" s="29" t="s">
        <v>56</v>
      </c>
      <c r="C46" s="41">
        <v>50</v>
      </c>
      <c r="D46" s="19" t="s">
        <v>8</v>
      </c>
      <c r="E46" s="20">
        <v>914</v>
      </c>
      <c r="F46" s="12" t="s">
        <v>8</v>
      </c>
      <c r="G46" s="18" t="s">
        <v>54</v>
      </c>
      <c r="H46" s="17">
        <v>2</v>
      </c>
      <c r="I46" s="16" t="s">
        <v>35</v>
      </c>
      <c r="J46" s="59"/>
      <c r="K46" s="59">
        <f t="shared" si="3"/>
        <v>0</v>
      </c>
    </row>
    <row r="47" spans="1:11" ht="17.399999999999999" customHeight="1" x14ac:dyDescent="0.2">
      <c r="A47" s="22">
        <v>36</v>
      </c>
      <c r="B47" s="29" t="s">
        <v>55</v>
      </c>
      <c r="C47" s="41">
        <v>50</v>
      </c>
      <c r="D47" s="19" t="s">
        <v>8</v>
      </c>
      <c r="E47" s="20">
        <v>648</v>
      </c>
      <c r="F47" s="12" t="s">
        <v>8</v>
      </c>
      <c r="G47" s="18" t="s">
        <v>54</v>
      </c>
      <c r="H47" s="17">
        <v>1</v>
      </c>
      <c r="I47" s="16" t="s">
        <v>35</v>
      </c>
      <c r="J47" s="59"/>
      <c r="K47" s="59">
        <f t="shared" si="3"/>
        <v>0</v>
      </c>
    </row>
    <row r="48" spans="1:11" ht="17.399999999999999" customHeight="1" x14ac:dyDescent="0.2">
      <c r="A48" s="22">
        <v>37</v>
      </c>
      <c r="B48" s="14" t="s">
        <v>53</v>
      </c>
      <c r="C48" s="30">
        <v>594</v>
      </c>
      <c r="D48" s="12" t="s">
        <v>8</v>
      </c>
      <c r="E48" s="13">
        <v>594</v>
      </c>
      <c r="F48" s="12" t="s">
        <v>8</v>
      </c>
      <c r="G48" s="11">
        <v>293</v>
      </c>
      <c r="H48" s="10">
        <v>58</v>
      </c>
      <c r="I48" s="9" t="s">
        <v>11</v>
      </c>
      <c r="J48" s="59"/>
      <c r="K48" s="59">
        <f t="shared" si="3"/>
        <v>0</v>
      </c>
    </row>
    <row r="49" spans="1:11" ht="17.399999999999999" customHeight="1" x14ac:dyDescent="0.2">
      <c r="A49" s="22">
        <v>38</v>
      </c>
      <c r="B49" s="14" t="s">
        <v>52</v>
      </c>
      <c r="C49" s="30">
        <v>610</v>
      </c>
      <c r="D49" s="12" t="s">
        <v>8</v>
      </c>
      <c r="E49" s="13">
        <v>610</v>
      </c>
      <c r="F49" s="12" t="s">
        <v>8</v>
      </c>
      <c r="G49" s="11">
        <v>290</v>
      </c>
      <c r="H49" s="10">
        <v>24</v>
      </c>
      <c r="I49" s="9" t="s">
        <v>11</v>
      </c>
      <c r="J49" s="59"/>
      <c r="K49" s="59">
        <f t="shared" si="3"/>
        <v>0</v>
      </c>
    </row>
    <row r="50" spans="1:11" ht="17.399999999999999" customHeight="1" x14ac:dyDescent="0.2">
      <c r="A50" s="22">
        <v>39</v>
      </c>
      <c r="B50" s="14" t="s">
        <v>51</v>
      </c>
      <c r="C50" s="30">
        <v>610</v>
      </c>
      <c r="D50" s="12" t="s">
        <v>8</v>
      </c>
      <c r="E50" s="13">
        <v>610</v>
      </c>
      <c r="F50" s="12" t="s">
        <v>8</v>
      </c>
      <c r="G50" s="11">
        <v>50</v>
      </c>
      <c r="H50" s="10">
        <v>39</v>
      </c>
      <c r="I50" s="9" t="s">
        <v>7</v>
      </c>
      <c r="J50" s="59"/>
      <c r="K50" s="59">
        <f t="shared" si="3"/>
        <v>0</v>
      </c>
    </row>
    <row r="51" spans="1:11" ht="17.399999999999999" customHeight="1" x14ac:dyDescent="0.2">
      <c r="A51" s="22">
        <v>40</v>
      </c>
      <c r="B51" s="14" t="s">
        <v>50</v>
      </c>
      <c r="C51" s="30">
        <v>610</v>
      </c>
      <c r="D51" s="12" t="s">
        <v>8</v>
      </c>
      <c r="E51" s="13">
        <v>610</v>
      </c>
      <c r="F51" s="12" t="s">
        <v>8</v>
      </c>
      <c r="G51" s="11">
        <v>290</v>
      </c>
      <c r="H51" s="10">
        <v>39</v>
      </c>
      <c r="I51" s="9" t="s">
        <v>7</v>
      </c>
      <c r="J51" s="59"/>
      <c r="K51" s="59">
        <f t="shared" si="3"/>
        <v>0</v>
      </c>
    </row>
    <row r="52" spans="1:11" ht="17.399999999999999" customHeight="1" x14ac:dyDescent="0.2">
      <c r="A52" s="22">
        <v>41</v>
      </c>
      <c r="B52" s="14" t="s">
        <v>49</v>
      </c>
      <c r="C52" s="30">
        <v>610</v>
      </c>
      <c r="D52" s="12" t="s">
        <v>8</v>
      </c>
      <c r="E52" s="13">
        <v>610</v>
      </c>
      <c r="F52" s="12" t="s">
        <v>8</v>
      </c>
      <c r="G52" s="11">
        <v>223</v>
      </c>
      <c r="H52" s="10">
        <v>28</v>
      </c>
      <c r="I52" s="9" t="s">
        <v>7</v>
      </c>
      <c r="J52" s="59"/>
      <c r="K52" s="59">
        <f t="shared" si="3"/>
        <v>0</v>
      </c>
    </row>
    <row r="53" spans="1:11" ht="17.399999999999999" customHeight="1" x14ac:dyDescent="0.2">
      <c r="A53" s="15">
        <v>42</v>
      </c>
      <c r="B53" s="14" t="s">
        <v>48</v>
      </c>
      <c r="C53" s="30">
        <v>610</v>
      </c>
      <c r="D53" s="12" t="s">
        <v>8</v>
      </c>
      <c r="E53" s="13">
        <v>610</v>
      </c>
      <c r="F53" s="12" t="s">
        <v>8</v>
      </c>
      <c r="G53" s="11">
        <v>292</v>
      </c>
      <c r="H53" s="10">
        <v>9</v>
      </c>
      <c r="I53" s="9" t="s">
        <v>7</v>
      </c>
      <c r="J53" s="59"/>
      <c r="K53" s="59">
        <f t="shared" si="3"/>
        <v>0</v>
      </c>
    </row>
    <row r="54" spans="1:11" ht="17.399999999999999" customHeight="1" x14ac:dyDescent="0.2">
      <c r="A54" s="39" t="s">
        <v>47</v>
      </c>
      <c r="B54" s="14"/>
      <c r="C54" s="13"/>
      <c r="D54" s="12"/>
      <c r="E54" s="13"/>
      <c r="F54" s="12"/>
      <c r="G54" s="32"/>
      <c r="H54" s="34"/>
      <c r="I54" s="12"/>
      <c r="J54" s="3"/>
      <c r="K54" s="3"/>
    </row>
    <row r="55" spans="1:11" ht="17.399999999999999" customHeight="1" x14ac:dyDescent="0.2">
      <c r="A55" s="22">
        <v>43</v>
      </c>
      <c r="B55" s="14" t="s">
        <v>46</v>
      </c>
      <c r="C55" s="30">
        <v>610</v>
      </c>
      <c r="D55" s="12" t="s">
        <v>8</v>
      </c>
      <c r="E55" s="13">
        <v>762</v>
      </c>
      <c r="F55" s="12" t="s">
        <v>8</v>
      </c>
      <c r="G55" s="11">
        <v>150</v>
      </c>
      <c r="H55" s="10">
        <v>13</v>
      </c>
      <c r="I55" s="9" t="s">
        <v>7</v>
      </c>
      <c r="J55" s="59"/>
      <c r="K55" s="59">
        <f>H55*J55</f>
        <v>0</v>
      </c>
    </row>
    <row r="56" spans="1:11" ht="17.399999999999999" customHeight="1" x14ac:dyDescent="0.2">
      <c r="A56" s="22">
        <v>44</v>
      </c>
      <c r="B56" s="14" t="s">
        <v>45</v>
      </c>
      <c r="C56" s="30">
        <v>610</v>
      </c>
      <c r="D56" s="12" t="s">
        <v>8</v>
      </c>
      <c r="E56" s="13">
        <v>610</v>
      </c>
      <c r="F56" s="12" t="s">
        <v>8</v>
      </c>
      <c r="G56" s="11">
        <v>150</v>
      </c>
      <c r="H56" s="10">
        <v>3</v>
      </c>
      <c r="I56" s="9" t="s">
        <v>7</v>
      </c>
      <c r="J56" s="59"/>
      <c r="K56" s="59">
        <f>H56*J56</f>
        <v>0</v>
      </c>
    </row>
    <row r="57" spans="1:11" ht="17.399999999999999" customHeight="1" x14ac:dyDescent="0.2">
      <c r="A57" s="22">
        <v>45</v>
      </c>
      <c r="B57" s="14" t="s">
        <v>44</v>
      </c>
      <c r="C57" s="30">
        <v>610</v>
      </c>
      <c r="D57" s="12" t="s">
        <v>8</v>
      </c>
      <c r="E57" s="13">
        <v>1220</v>
      </c>
      <c r="F57" s="12" t="s">
        <v>8</v>
      </c>
      <c r="G57" s="11">
        <v>150</v>
      </c>
      <c r="H57" s="10">
        <v>2</v>
      </c>
      <c r="I57" s="9" t="s">
        <v>7</v>
      </c>
      <c r="J57" s="59"/>
      <c r="K57" s="59">
        <f>H57*J57</f>
        <v>0</v>
      </c>
    </row>
    <row r="58" spans="1:11" ht="17.399999999999999" customHeight="1" x14ac:dyDescent="0.2">
      <c r="A58" s="15">
        <v>46</v>
      </c>
      <c r="B58" s="14" t="s">
        <v>43</v>
      </c>
      <c r="C58" s="40" t="s">
        <v>42</v>
      </c>
      <c r="D58" s="12"/>
      <c r="E58" s="13"/>
      <c r="F58" s="12"/>
      <c r="G58" s="11"/>
      <c r="H58" s="10">
        <v>1</v>
      </c>
      <c r="I58" s="9" t="s">
        <v>1</v>
      </c>
      <c r="J58" s="59"/>
      <c r="K58" s="59">
        <f>H58*J58</f>
        <v>0</v>
      </c>
    </row>
    <row r="59" spans="1:11" ht="17.399999999999999" customHeight="1" x14ac:dyDescent="0.2">
      <c r="A59" s="39" t="s">
        <v>41</v>
      </c>
      <c r="B59" s="14"/>
      <c r="C59" s="13"/>
      <c r="D59" s="12"/>
      <c r="E59" s="13"/>
      <c r="F59" s="12"/>
      <c r="G59" s="32"/>
      <c r="H59" s="34"/>
      <c r="I59" s="12"/>
      <c r="J59" s="3"/>
      <c r="K59" s="3"/>
    </row>
    <row r="60" spans="1:11" ht="17.399999999999999" customHeight="1" x14ac:dyDescent="0.2">
      <c r="A60" s="22">
        <v>47</v>
      </c>
      <c r="B60" s="14" t="s">
        <v>40</v>
      </c>
      <c r="C60" s="30">
        <v>610</v>
      </c>
      <c r="D60" s="12" t="s">
        <v>8</v>
      </c>
      <c r="E60" s="13">
        <v>400</v>
      </c>
      <c r="F60" s="12" t="s">
        <v>8</v>
      </c>
      <c r="G60" s="11">
        <v>20</v>
      </c>
      <c r="H60" s="10">
        <v>3</v>
      </c>
      <c r="I60" s="9" t="s">
        <v>11</v>
      </c>
      <c r="J60" s="59"/>
      <c r="K60" s="59">
        <f t="shared" ref="K60:K72" si="4">H60*J60</f>
        <v>0</v>
      </c>
    </row>
    <row r="61" spans="1:11" ht="17.399999999999999" customHeight="1" x14ac:dyDescent="0.2">
      <c r="A61" s="22">
        <v>48</v>
      </c>
      <c r="B61" s="14" t="s">
        <v>39</v>
      </c>
      <c r="C61" s="30">
        <v>610</v>
      </c>
      <c r="D61" s="12" t="s">
        <v>8</v>
      </c>
      <c r="E61" s="13">
        <v>400</v>
      </c>
      <c r="F61" s="12" t="s">
        <v>8</v>
      </c>
      <c r="G61" s="11">
        <v>65</v>
      </c>
      <c r="H61" s="10">
        <v>3</v>
      </c>
      <c r="I61" s="9" t="s">
        <v>7</v>
      </c>
      <c r="J61" s="59"/>
      <c r="K61" s="59">
        <f t="shared" si="4"/>
        <v>0</v>
      </c>
    </row>
    <row r="62" spans="1:11" ht="17.399999999999999" customHeight="1" x14ac:dyDescent="0.2">
      <c r="A62" s="22">
        <v>49</v>
      </c>
      <c r="B62" s="14" t="s">
        <v>38</v>
      </c>
      <c r="C62" s="30">
        <v>610</v>
      </c>
      <c r="D62" s="12" t="s">
        <v>8</v>
      </c>
      <c r="E62" s="13">
        <v>610</v>
      </c>
      <c r="F62" s="12" t="s">
        <v>8</v>
      </c>
      <c r="G62" s="11">
        <v>20</v>
      </c>
      <c r="H62" s="10">
        <v>16</v>
      </c>
      <c r="I62" s="9" t="s">
        <v>11</v>
      </c>
      <c r="J62" s="59"/>
      <c r="K62" s="59">
        <f t="shared" si="4"/>
        <v>0</v>
      </c>
    </row>
    <row r="63" spans="1:11" ht="17.399999999999999" customHeight="1" x14ac:dyDescent="0.2">
      <c r="A63" s="22">
        <v>50</v>
      </c>
      <c r="B63" s="14" t="s">
        <v>32</v>
      </c>
      <c r="C63" s="30">
        <v>610</v>
      </c>
      <c r="D63" s="12" t="s">
        <v>8</v>
      </c>
      <c r="E63" s="13">
        <v>610</v>
      </c>
      <c r="F63" s="12" t="s">
        <v>8</v>
      </c>
      <c r="G63" s="11">
        <v>65</v>
      </c>
      <c r="H63" s="10">
        <v>16</v>
      </c>
      <c r="I63" s="9" t="s">
        <v>7</v>
      </c>
      <c r="J63" s="59"/>
      <c r="K63" s="59">
        <f t="shared" si="4"/>
        <v>0</v>
      </c>
    </row>
    <row r="64" spans="1:11" ht="17.399999999999999" customHeight="1" x14ac:dyDescent="0.2">
      <c r="A64" s="22">
        <v>51</v>
      </c>
      <c r="B64" s="14" t="s">
        <v>37</v>
      </c>
      <c r="C64" s="30">
        <v>1440</v>
      </c>
      <c r="D64" s="12" t="s">
        <v>8</v>
      </c>
      <c r="E64" s="13">
        <v>20</v>
      </c>
      <c r="F64" s="19" t="s">
        <v>36</v>
      </c>
      <c r="G64" s="11"/>
      <c r="H64" s="10">
        <v>4</v>
      </c>
      <c r="I64" s="9" t="s">
        <v>35</v>
      </c>
      <c r="J64" s="59"/>
      <c r="K64" s="59">
        <f t="shared" si="4"/>
        <v>0</v>
      </c>
    </row>
    <row r="65" spans="1:12" ht="17.399999999999999" customHeight="1" x14ac:dyDescent="0.2">
      <c r="A65" s="22">
        <v>52</v>
      </c>
      <c r="B65" s="14" t="s">
        <v>34</v>
      </c>
      <c r="C65" s="30">
        <v>610</v>
      </c>
      <c r="D65" s="12" t="s">
        <v>8</v>
      </c>
      <c r="E65" s="13">
        <v>610</v>
      </c>
      <c r="F65" s="12" t="s">
        <v>8</v>
      </c>
      <c r="G65" s="11">
        <v>25</v>
      </c>
      <c r="H65" s="10">
        <v>30</v>
      </c>
      <c r="I65" s="9" t="s">
        <v>7</v>
      </c>
      <c r="J65" s="59"/>
      <c r="K65" s="59">
        <f t="shared" si="4"/>
        <v>0</v>
      </c>
    </row>
    <row r="66" spans="1:12" ht="17.399999999999999" customHeight="1" x14ac:dyDescent="0.2">
      <c r="A66" s="22">
        <v>53</v>
      </c>
      <c r="B66" s="14" t="s">
        <v>33</v>
      </c>
      <c r="C66" s="30">
        <v>610</v>
      </c>
      <c r="D66" s="12" t="s">
        <v>8</v>
      </c>
      <c r="E66" s="13">
        <v>305</v>
      </c>
      <c r="F66" s="12" t="s">
        <v>8</v>
      </c>
      <c r="G66" s="11">
        <v>25</v>
      </c>
      <c r="H66" s="10">
        <v>18</v>
      </c>
      <c r="I66" s="9" t="s">
        <v>7</v>
      </c>
      <c r="J66" s="59"/>
      <c r="K66" s="59">
        <f t="shared" si="4"/>
        <v>0</v>
      </c>
    </row>
    <row r="67" spans="1:12" ht="17.399999999999999" customHeight="1" x14ac:dyDescent="0.2">
      <c r="A67" s="22">
        <v>54</v>
      </c>
      <c r="B67" s="14" t="s">
        <v>32</v>
      </c>
      <c r="C67" s="30">
        <v>610</v>
      </c>
      <c r="D67" s="12" t="s">
        <v>8</v>
      </c>
      <c r="E67" s="13">
        <v>610</v>
      </c>
      <c r="F67" s="12" t="s">
        <v>8</v>
      </c>
      <c r="G67" s="11">
        <v>120</v>
      </c>
      <c r="H67" s="10">
        <v>26</v>
      </c>
      <c r="I67" s="9" t="s">
        <v>7</v>
      </c>
      <c r="J67" s="59"/>
      <c r="K67" s="59">
        <f t="shared" si="4"/>
        <v>0</v>
      </c>
    </row>
    <row r="68" spans="1:12" ht="17.399999999999999" customHeight="1" x14ac:dyDescent="0.2">
      <c r="A68" s="22">
        <v>55</v>
      </c>
      <c r="B68" s="14" t="s">
        <v>31</v>
      </c>
      <c r="C68" s="30">
        <v>610</v>
      </c>
      <c r="D68" s="12" t="s">
        <v>8</v>
      </c>
      <c r="E68" s="13">
        <v>305</v>
      </c>
      <c r="F68" s="12" t="s">
        <v>8</v>
      </c>
      <c r="G68" s="11">
        <v>120</v>
      </c>
      <c r="H68" s="10">
        <v>10</v>
      </c>
      <c r="I68" s="9" t="s">
        <v>7</v>
      </c>
      <c r="J68" s="59"/>
      <c r="K68" s="59">
        <f t="shared" si="4"/>
        <v>0</v>
      </c>
    </row>
    <row r="69" spans="1:12" ht="17.399999999999999" customHeight="1" x14ac:dyDescent="0.2">
      <c r="A69" s="22">
        <v>56</v>
      </c>
      <c r="B69" s="14" t="s">
        <v>30</v>
      </c>
      <c r="C69" s="30">
        <v>305</v>
      </c>
      <c r="D69" s="12" t="s">
        <v>8</v>
      </c>
      <c r="E69" s="13">
        <v>610</v>
      </c>
      <c r="F69" s="12" t="s">
        <v>8</v>
      </c>
      <c r="G69" s="11">
        <v>120</v>
      </c>
      <c r="H69" s="10">
        <v>4</v>
      </c>
      <c r="I69" s="9" t="s">
        <v>7</v>
      </c>
      <c r="J69" s="59"/>
      <c r="K69" s="59">
        <f t="shared" si="4"/>
        <v>0</v>
      </c>
    </row>
    <row r="70" spans="1:12" ht="17.399999999999999" customHeight="1" x14ac:dyDescent="0.2">
      <c r="A70" s="22">
        <v>57</v>
      </c>
      <c r="B70" s="14" t="s">
        <v>29</v>
      </c>
      <c r="C70" s="30">
        <v>610</v>
      </c>
      <c r="D70" s="12" t="s">
        <v>8</v>
      </c>
      <c r="E70" s="13">
        <v>610</v>
      </c>
      <c r="F70" s="12" t="s">
        <v>8</v>
      </c>
      <c r="G70" s="11">
        <v>290</v>
      </c>
      <c r="H70" s="10">
        <v>30</v>
      </c>
      <c r="I70" s="9" t="s">
        <v>7</v>
      </c>
      <c r="J70" s="59"/>
      <c r="K70" s="59">
        <f t="shared" si="4"/>
        <v>0</v>
      </c>
    </row>
    <row r="71" spans="1:12" ht="17.399999999999999" customHeight="1" x14ac:dyDescent="0.2">
      <c r="A71" s="22">
        <v>58</v>
      </c>
      <c r="B71" s="14" t="s">
        <v>28</v>
      </c>
      <c r="C71" s="30">
        <v>610</v>
      </c>
      <c r="D71" s="12" t="s">
        <v>8</v>
      </c>
      <c r="E71" s="13">
        <v>305</v>
      </c>
      <c r="F71" s="12" t="s">
        <v>8</v>
      </c>
      <c r="G71" s="11">
        <v>290</v>
      </c>
      <c r="H71" s="10">
        <v>12</v>
      </c>
      <c r="I71" s="9" t="s">
        <v>7</v>
      </c>
      <c r="J71" s="59"/>
      <c r="K71" s="59">
        <f t="shared" si="4"/>
        <v>0</v>
      </c>
    </row>
    <row r="72" spans="1:12" ht="17.399999999999999" customHeight="1" x14ac:dyDescent="0.2">
      <c r="A72" s="15">
        <v>59</v>
      </c>
      <c r="B72" s="14" t="s">
        <v>27</v>
      </c>
      <c r="C72" s="30">
        <v>305</v>
      </c>
      <c r="D72" s="12" t="s">
        <v>8</v>
      </c>
      <c r="E72" s="13">
        <v>610</v>
      </c>
      <c r="F72" s="12" t="s">
        <v>8</v>
      </c>
      <c r="G72" s="11">
        <v>290</v>
      </c>
      <c r="H72" s="10">
        <v>2</v>
      </c>
      <c r="I72" s="9" t="s">
        <v>7</v>
      </c>
      <c r="J72" s="59"/>
      <c r="K72" s="59">
        <f t="shared" si="4"/>
        <v>0</v>
      </c>
    </row>
    <row r="73" spans="1:12" ht="17.399999999999999" customHeight="1" x14ac:dyDescent="0.2">
      <c r="A73" s="39" t="s">
        <v>26</v>
      </c>
      <c r="B73" s="14"/>
      <c r="C73" s="13"/>
      <c r="D73" s="12"/>
      <c r="E73" s="13"/>
      <c r="F73" s="12"/>
      <c r="G73" s="32"/>
      <c r="H73" s="34"/>
      <c r="I73" s="12"/>
      <c r="J73" s="3"/>
      <c r="K73" s="3"/>
      <c r="L73" s="38"/>
    </row>
    <row r="74" spans="1:12" ht="17.399999999999999" customHeight="1" x14ac:dyDescent="0.2">
      <c r="A74" s="22">
        <v>60</v>
      </c>
      <c r="B74" s="14" t="s">
        <v>25</v>
      </c>
      <c r="C74" s="30">
        <v>440</v>
      </c>
      <c r="D74" s="12" t="s">
        <v>8</v>
      </c>
      <c r="E74" s="13">
        <v>265</v>
      </c>
      <c r="F74" s="12" t="s">
        <v>8</v>
      </c>
      <c r="G74" s="11">
        <v>15</v>
      </c>
      <c r="H74" s="10">
        <v>16</v>
      </c>
      <c r="I74" s="9" t="s">
        <v>11</v>
      </c>
      <c r="J74" s="59"/>
      <c r="K74" s="59">
        <f>H74*J74</f>
        <v>0</v>
      </c>
      <c r="L74" s="37"/>
    </row>
    <row r="75" spans="1:12" ht="17.399999999999999" customHeight="1" x14ac:dyDescent="0.2">
      <c r="A75" s="15">
        <v>61</v>
      </c>
      <c r="B75" s="14" t="s">
        <v>25</v>
      </c>
      <c r="C75" s="30">
        <v>310</v>
      </c>
      <c r="D75" s="12" t="s">
        <v>8</v>
      </c>
      <c r="E75" s="13">
        <v>270</v>
      </c>
      <c r="F75" s="12" t="s">
        <v>8</v>
      </c>
      <c r="G75" s="11">
        <v>15</v>
      </c>
      <c r="H75" s="10">
        <v>36</v>
      </c>
      <c r="I75" s="9" t="s">
        <v>11</v>
      </c>
      <c r="J75" s="59"/>
      <c r="K75" s="59">
        <f>H75*J75</f>
        <v>0</v>
      </c>
    </row>
    <row r="76" spans="1:12" ht="17.399999999999999" customHeight="1" x14ac:dyDescent="0.2">
      <c r="A76" s="33" t="s">
        <v>24</v>
      </c>
      <c r="B76" s="14"/>
      <c r="C76" s="13"/>
      <c r="D76" s="12"/>
      <c r="E76" s="13"/>
      <c r="F76" s="12"/>
      <c r="G76" s="32"/>
      <c r="H76" s="34"/>
      <c r="I76" s="12"/>
      <c r="J76" s="3"/>
      <c r="K76" s="3"/>
    </row>
    <row r="77" spans="1:12" ht="17.399999999999999" customHeight="1" x14ac:dyDescent="0.2">
      <c r="A77" s="33"/>
      <c r="B77" s="36" t="s">
        <v>23</v>
      </c>
      <c r="C77" s="13"/>
      <c r="D77" s="12"/>
      <c r="E77" s="13"/>
      <c r="F77" s="12"/>
      <c r="G77" s="32"/>
      <c r="H77" s="34"/>
      <c r="I77" s="9"/>
      <c r="J77" s="3"/>
      <c r="K77" s="3"/>
    </row>
    <row r="78" spans="1:12" ht="17.399999999999999" customHeight="1" x14ac:dyDescent="0.2">
      <c r="A78" s="22">
        <v>62</v>
      </c>
      <c r="B78" s="14" t="s">
        <v>22</v>
      </c>
      <c r="C78" s="30">
        <v>305</v>
      </c>
      <c r="D78" s="12" t="s">
        <v>8</v>
      </c>
      <c r="E78" s="13">
        <v>305</v>
      </c>
      <c r="F78" s="12" t="s">
        <v>8</v>
      </c>
      <c r="G78" s="11">
        <v>292</v>
      </c>
      <c r="H78" s="17">
        <v>35</v>
      </c>
      <c r="I78" s="16" t="s">
        <v>7</v>
      </c>
      <c r="J78" s="59"/>
      <c r="K78" s="59">
        <f t="shared" ref="K78:K83" si="5">H78*J78</f>
        <v>0</v>
      </c>
    </row>
    <row r="79" spans="1:12" ht="17.399999999999999" customHeight="1" x14ac:dyDescent="0.2">
      <c r="A79" s="22">
        <v>63</v>
      </c>
      <c r="B79" s="14" t="s">
        <v>17</v>
      </c>
      <c r="C79" s="30">
        <v>305</v>
      </c>
      <c r="D79" s="12" t="s">
        <v>8</v>
      </c>
      <c r="E79" s="13">
        <v>610</v>
      </c>
      <c r="F79" s="12" t="s">
        <v>8</v>
      </c>
      <c r="G79" s="11">
        <v>292</v>
      </c>
      <c r="H79" s="17">
        <v>13</v>
      </c>
      <c r="I79" s="16" t="s">
        <v>7</v>
      </c>
      <c r="J79" s="59"/>
      <c r="K79" s="59">
        <f t="shared" si="5"/>
        <v>0</v>
      </c>
    </row>
    <row r="80" spans="1:12" ht="17.399999999999999" customHeight="1" x14ac:dyDescent="0.2">
      <c r="A80" s="22">
        <v>64</v>
      </c>
      <c r="B80" s="14" t="s">
        <v>16</v>
      </c>
      <c r="C80" s="30">
        <v>610</v>
      </c>
      <c r="D80" s="12" t="s">
        <v>8</v>
      </c>
      <c r="E80" s="13">
        <v>610</v>
      </c>
      <c r="F80" s="12" t="s">
        <v>8</v>
      </c>
      <c r="G80" s="11">
        <v>292</v>
      </c>
      <c r="H80" s="10">
        <v>45</v>
      </c>
      <c r="I80" s="16" t="s">
        <v>7</v>
      </c>
      <c r="J80" s="59"/>
      <c r="K80" s="59">
        <f t="shared" si="5"/>
        <v>0</v>
      </c>
    </row>
    <row r="81" spans="1:11" ht="17.399999999999999" customHeight="1" x14ac:dyDescent="0.2">
      <c r="A81" s="22">
        <v>65</v>
      </c>
      <c r="B81" s="35" t="s">
        <v>21</v>
      </c>
      <c r="C81" s="30">
        <v>610</v>
      </c>
      <c r="D81" s="12" t="s">
        <v>8</v>
      </c>
      <c r="E81" s="13">
        <v>610</v>
      </c>
      <c r="F81" s="12" t="s">
        <v>8</v>
      </c>
      <c r="G81" s="11">
        <v>65</v>
      </c>
      <c r="H81" s="10">
        <v>4</v>
      </c>
      <c r="I81" s="16" t="s">
        <v>7</v>
      </c>
      <c r="J81" s="59"/>
      <c r="K81" s="59">
        <f t="shared" si="5"/>
        <v>0</v>
      </c>
    </row>
    <row r="82" spans="1:11" ht="17.399999999999999" customHeight="1" x14ac:dyDescent="0.2">
      <c r="A82" s="22">
        <v>66</v>
      </c>
      <c r="B82" s="35" t="s">
        <v>20</v>
      </c>
      <c r="C82" s="30">
        <v>915</v>
      </c>
      <c r="D82" s="12" t="s">
        <v>8</v>
      </c>
      <c r="E82" s="13">
        <v>610</v>
      </c>
      <c r="F82" s="12" t="s">
        <v>8</v>
      </c>
      <c r="G82" s="11">
        <v>65</v>
      </c>
      <c r="H82" s="10">
        <v>2</v>
      </c>
      <c r="I82" s="16" t="s">
        <v>7</v>
      </c>
      <c r="J82" s="59"/>
      <c r="K82" s="59">
        <f t="shared" si="5"/>
        <v>0</v>
      </c>
    </row>
    <row r="83" spans="1:11" ht="17.399999999999999" customHeight="1" x14ac:dyDescent="0.2">
      <c r="A83" s="22">
        <v>67</v>
      </c>
      <c r="B83" s="35" t="s">
        <v>19</v>
      </c>
      <c r="C83" s="30">
        <v>1220</v>
      </c>
      <c r="D83" s="12" t="s">
        <v>8</v>
      </c>
      <c r="E83" s="13">
        <v>610</v>
      </c>
      <c r="F83" s="12" t="s">
        <v>8</v>
      </c>
      <c r="G83" s="11">
        <v>65</v>
      </c>
      <c r="H83" s="10">
        <v>3</v>
      </c>
      <c r="I83" s="16" t="s">
        <v>7</v>
      </c>
      <c r="J83" s="59"/>
      <c r="K83" s="59">
        <f t="shared" si="5"/>
        <v>0</v>
      </c>
    </row>
    <row r="84" spans="1:11" ht="17.399999999999999" customHeight="1" x14ac:dyDescent="0.2">
      <c r="A84" s="22"/>
      <c r="B84" s="14" t="s">
        <v>18</v>
      </c>
      <c r="C84" s="13"/>
      <c r="D84" s="12"/>
      <c r="E84" s="13"/>
      <c r="F84" s="12"/>
      <c r="G84" s="32"/>
      <c r="H84" s="34"/>
      <c r="I84" s="16"/>
      <c r="J84" s="3"/>
      <c r="K84" s="3"/>
    </row>
    <row r="85" spans="1:11" ht="17.399999999999999" customHeight="1" x14ac:dyDescent="0.2">
      <c r="A85" s="22">
        <v>68</v>
      </c>
      <c r="B85" s="14" t="s">
        <v>17</v>
      </c>
      <c r="C85" s="30">
        <v>305</v>
      </c>
      <c r="D85" s="12" t="s">
        <v>8</v>
      </c>
      <c r="E85" s="13">
        <v>610</v>
      </c>
      <c r="F85" s="12" t="s">
        <v>8</v>
      </c>
      <c r="G85" s="11">
        <v>292</v>
      </c>
      <c r="H85" s="10">
        <v>31</v>
      </c>
      <c r="I85" s="16" t="s">
        <v>7</v>
      </c>
      <c r="J85" s="59"/>
      <c r="K85" s="59">
        <f>H85*J85</f>
        <v>0</v>
      </c>
    </row>
    <row r="86" spans="1:11" ht="17.399999999999999" customHeight="1" x14ac:dyDescent="0.2">
      <c r="A86" s="22">
        <v>69</v>
      </c>
      <c r="B86" s="14" t="s">
        <v>16</v>
      </c>
      <c r="C86" s="30">
        <v>610</v>
      </c>
      <c r="D86" s="12" t="s">
        <v>8</v>
      </c>
      <c r="E86" s="13">
        <v>610</v>
      </c>
      <c r="F86" s="12" t="s">
        <v>8</v>
      </c>
      <c r="G86" s="11">
        <v>292</v>
      </c>
      <c r="H86" s="10">
        <v>53</v>
      </c>
      <c r="I86" s="9" t="s">
        <v>7</v>
      </c>
      <c r="J86" s="59"/>
      <c r="K86" s="59">
        <f>H86*J86</f>
        <v>0</v>
      </c>
    </row>
    <row r="87" spans="1:11" ht="17.399999999999999" customHeight="1" x14ac:dyDescent="0.2">
      <c r="A87" s="22">
        <v>70</v>
      </c>
      <c r="B87" s="14" t="s">
        <v>15</v>
      </c>
      <c r="C87" s="30"/>
      <c r="D87" s="12"/>
      <c r="E87" s="13"/>
      <c r="F87" s="12"/>
      <c r="G87" s="11"/>
      <c r="H87" s="10">
        <v>84</v>
      </c>
      <c r="I87" s="9" t="s">
        <v>14</v>
      </c>
      <c r="J87" s="59"/>
      <c r="K87" s="59">
        <f>H87*J87</f>
        <v>0</v>
      </c>
    </row>
    <row r="88" spans="1:11" ht="17.399999999999999" customHeight="1" x14ac:dyDescent="0.2">
      <c r="A88" s="33"/>
      <c r="B88" s="14" t="s">
        <v>13</v>
      </c>
      <c r="C88" s="13"/>
      <c r="D88" s="12"/>
      <c r="E88" s="13"/>
      <c r="F88" s="12"/>
      <c r="G88" s="32"/>
      <c r="H88" s="31"/>
      <c r="I88" s="16"/>
      <c r="J88" s="3"/>
      <c r="K88" s="3"/>
    </row>
    <row r="89" spans="1:11" ht="17.399999999999999" customHeight="1" x14ac:dyDescent="0.2">
      <c r="A89" s="22">
        <v>71</v>
      </c>
      <c r="B89" s="29" t="s">
        <v>12</v>
      </c>
      <c r="C89" s="30">
        <v>595</v>
      </c>
      <c r="D89" s="12" t="s">
        <v>8</v>
      </c>
      <c r="E89" s="13">
        <v>595</v>
      </c>
      <c r="F89" s="12" t="s">
        <v>8</v>
      </c>
      <c r="G89" s="11">
        <v>15</v>
      </c>
      <c r="H89" s="17">
        <v>44</v>
      </c>
      <c r="I89" s="16" t="s">
        <v>11</v>
      </c>
      <c r="J89" s="59"/>
      <c r="K89" s="59">
        <f t="shared" ref="K89:K95" si="6">H89*J89</f>
        <v>0</v>
      </c>
    </row>
    <row r="90" spans="1:11" ht="17.399999999999999" customHeight="1" x14ac:dyDescent="0.2">
      <c r="A90" s="22">
        <v>72</v>
      </c>
      <c r="B90" s="29" t="s">
        <v>12</v>
      </c>
      <c r="C90" s="30">
        <v>305</v>
      </c>
      <c r="D90" s="12" t="s">
        <v>8</v>
      </c>
      <c r="E90" s="13">
        <v>595</v>
      </c>
      <c r="F90" s="12" t="s">
        <v>8</v>
      </c>
      <c r="G90" s="11">
        <v>15</v>
      </c>
      <c r="H90" s="17">
        <v>25</v>
      </c>
      <c r="I90" s="16" t="s">
        <v>11</v>
      </c>
      <c r="J90" s="59"/>
      <c r="K90" s="59">
        <f t="shared" si="6"/>
        <v>0</v>
      </c>
    </row>
    <row r="91" spans="1:11" ht="17.399999999999999" customHeight="1" x14ac:dyDescent="0.2">
      <c r="A91" s="22">
        <v>73</v>
      </c>
      <c r="B91" s="29" t="s">
        <v>10</v>
      </c>
      <c r="C91" s="30">
        <v>594</v>
      </c>
      <c r="D91" s="12" t="s">
        <v>8</v>
      </c>
      <c r="E91" s="13">
        <v>594</v>
      </c>
      <c r="F91" s="12" t="s">
        <v>8</v>
      </c>
      <c r="G91" s="11">
        <v>890</v>
      </c>
      <c r="H91" s="17">
        <v>44</v>
      </c>
      <c r="I91" s="16" t="s">
        <v>7</v>
      </c>
      <c r="J91" s="59"/>
      <c r="K91" s="59">
        <f t="shared" si="6"/>
        <v>0</v>
      </c>
    </row>
    <row r="92" spans="1:11" ht="17.399999999999999" customHeight="1" x14ac:dyDescent="0.2">
      <c r="A92" s="22">
        <v>74</v>
      </c>
      <c r="B92" s="29" t="s">
        <v>9</v>
      </c>
      <c r="C92" s="30">
        <v>289</v>
      </c>
      <c r="D92" s="12" t="s">
        <v>8</v>
      </c>
      <c r="E92" s="13">
        <v>594</v>
      </c>
      <c r="F92" s="12" t="s">
        <v>8</v>
      </c>
      <c r="G92" s="11">
        <v>890</v>
      </c>
      <c r="H92" s="17">
        <v>26</v>
      </c>
      <c r="I92" s="16" t="s">
        <v>7</v>
      </c>
      <c r="J92" s="59"/>
      <c r="K92" s="59">
        <f t="shared" si="6"/>
        <v>0</v>
      </c>
    </row>
    <row r="93" spans="1:11" ht="17.399999999999999" customHeight="1" x14ac:dyDescent="0.2">
      <c r="A93" s="22">
        <v>75</v>
      </c>
      <c r="B93" s="29" t="s">
        <v>6</v>
      </c>
      <c r="C93" s="13"/>
      <c r="D93" s="12"/>
      <c r="E93" s="13"/>
      <c r="F93" s="12"/>
      <c r="G93" s="11"/>
      <c r="H93" s="10">
        <v>1</v>
      </c>
      <c r="I93" s="9" t="s">
        <v>1</v>
      </c>
      <c r="J93" s="59"/>
      <c r="K93" s="59">
        <f t="shared" si="6"/>
        <v>0</v>
      </c>
    </row>
    <row r="94" spans="1:11" ht="17.399999999999999" customHeight="1" x14ac:dyDescent="0.2">
      <c r="A94" s="22">
        <v>76</v>
      </c>
      <c r="B94" s="14" t="s">
        <v>5</v>
      </c>
      <c r="C94" s="13"/>
      <c r="D94" s="12"/>
      <c r="E94" s="13"/>
      <c r="F94" s="12"/>
      <c r="G94" s="11"/>
      <c r="H94" s="10">
        <v>1</v>
      </c>
      <c r="I94" s="9" t="s">
        <v>1</v>
      </c>
      <c r="J94" s="59"/>
      <c r="K94" s="59">
        <f t="shared" si="6"/>
        <v>0</v>
      </c>
    </row>
    <row r="95" spans="1:11" ht="17.399999999999999" customHeight="1" x14ac:dyDescent="0.2">
      <c r="A95" s="22">
        <v>77</v>
      </c>
      <c r="B95" s="28" t="s">
        <v>4</v>
      </c>
      <c r="C95" s="27"/>
      <c r="D95" s="26"/>
      <c r="E95" s="27"/>
      <c r="F95" s="26"/>
      <c r="G95" s="25"/>
      <c r="H95" s="24">
        <v>1</v>
      </c>
      <c r="I95" s="23" t="s">
        <v>1</v>
      </c>
      <c r="J95" s="60"/>
      <c r="K95" s="60">
        <f t="shared" si="6"/>
        <v>0</v>
      </c>
    </row>
    <row r="96" spans="1:11" ht="17.399999999999999" customHeight="1" x14ac:dyDescent="0.2">
      <c r="A96" s="22"/>
      <c r="B96" s="21" t="s">
        <v>3</v>
      </c>
      <c r="C96" s="20"/>
      <c r="D96" s="19"/>
      <c r="E96" s="20"/>
      <c r="F96" s="19"/>
      <c r="G96" s="18"/>
      <c r="H96" s="17"/>
      <c r="I96" s="16"/>
      <c r="J96" s="61"/>
      <c r="K96" s="61"/>
    </row>
    <row r="97" spans="1:11" ht="17.399999999999999" customHeight="1" x14ac:dyDescent="0.2">
      <c r="A97" s="15">
        <v>78</v>
      </c>
      <c r="B97" s="14" t="s">
        <v>2</v>
      </c>
      <c r="C97" s="13"/>
      <c r="D97" s="12"/>
      <c r="E97" s="13"/>
      <c r="F97" s="12"/>
      <c r="G97" s="11"/>
      <c r="H97" s="10">
        <v>1</v>
      </c>
      <c r="I97" s="9" t="s">
        <v>1</v>
      </c>
      <c r="J97" s="59"/>
      <c r="K97" s="59">
        <f>H97*J97</f>
        <v>0</v>
      </c>
    </row>
    <row r="98" spans="1:11" ht="17.399999999999999" customHeight="1" x14ac:dyDescent="0.2">
      <c r="A98" s="8"/>
      <c r="B98" s="56" t="s">
        <v>0</v>
      </c>
      <c r="C98" s="57"/>
      <c r="D98" s="57"/>
      <c r="E98" s="57"/>
      <c r="F98" s="57"/>
      <c r="G98" s="58"/>
      <c r="H98" s="7"/>
      <c r="I98" s="6"/>
      <c r="J98" s="62"/>
      <c r="K98" s="63">
        <f>SUM(K6:K97)</f>
        <v>0</v>
      </c>
    </row>
    <row r="99" spans="1:11" x14ac:dyDescent="0.2">
      <c r="J99" s="3"/>
      <c r="K99" s="3"/>
    </row>
    <row r="100" spans="1:11" x14ac:dyDescent="0.2">
      <c r="J100" s="3"/>
      <c r="K100" s="3"/>
    </row>
    <row r="101" spans="1:11" x14ac:dyDescent="0.2">
      <c r="J101" s="3"/>
      <c r="K101" s="3"/>
    </row>
    <row r="102" spans="1:11" x14ac:dyDescent="0.2">
      <c r="J102" s="3"/>
      <c r="K102" s="3"/>
    </row>
    <row r="103" spans="1:11" x14ac:dyDescent="0.2">
      <c r="J103" s="3"/>
      <c r="K103" s="3"/>
    </row>
    <row r="104" spans="1:11" x14ac:dyDescent="0.2">
      <c r="J104" s="3"/>
      <c r="K104" s="3"/>
    </row>
    <row r="105" spans="1:11" x14ac:dyDescent="0.2">
      <c r="J105" s="3"/>
      <c r="K105" s="3"/>
    </row>
    <row r="106" spans="1:11" x14ac:dyDescent="0.2">
      <c r="J106" s="3"/>
      <c r="K106" s="3"/>
    </row>
    <row r="107" spans="1:11" x14ac:dyDescent="0.2">
      <c r="J107" s="3"/>
      <c r="K107" s="3"/>
    </row>
    <row r="108" spans="1:11" x14ac:dyDescent="0.2">
      <c r="J108" s="3"/>
      <c r="K108" s="3"/>
    </row>
    <row r="109" spans="1:11" x14ac:dyDescent="0.2">
      <c r="J109" s="3"/>
      <c r="K109" s="3"/>
    </row>
  </sheetData>
  <mergeCells count="5">
    <mergeCell ref="A2:K2"/>
    <mergeCell ref="B4:G4"/>
    <mergeCell ref="B98:G98"/>
    <mergeCell ref="J95:J96"/>
    <mergeCell ref="K95:K96"/>
  </mergeCells>
  <phoneticPr fontId="2"/>
  <printOptions horizontalCentered="1"/>
  <pageMargins left="0.78740157480314965" right="0.78740157480314965" top="0.78740157480314965" bottom="0.78740157480314965" header="0.51181102362204722" footer="0.74803149606299213"/>
  <pageSetup paperSize="9" scale="71" orientation="portrait" r:id="rId1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入札書別紙</vt:lpstr>
      <vt:lpstr>入札書別紙!Print_Area</vt:lpstr>
      <vt:lpstr>入札書別紙!Print_Titles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</dc:creator>
  <cp:lastModifiedBy>keiyaku2</cp:lastModifiedBy>
  <cp:lastPrinted>2025-02-03T13:20:31Z</cp:lastPrinted>
  <dcterms:created xsi:type="dcterms:W3CDTF">2025-02-03T13:20:26Z</dcterms:created>
  <dcterms:modified xsi:type="dcterms:W3CDTF">2025-02-04T05:36:18Z</dcterms:modified>
</cp:coreProperties>
</file>